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192.168.51.240\data\共有\57　確定申告\R3\各種様式\"/>
    </mc:Choice>
  </mc:AlternateContent>
  <xr:revisionPtr revIDLastSave="0" documentId="13_ncr:1_{42E2E8EC-A8D6-4444-B90D-864B7833C47F}" xr6:coauthVersionLast="47" xr6:coauthVersionMax="47" xr10:uidLastSave="{00000000-0000-0000-0000-000000000000}"/>
  <bookViews>
    <workbookView xWindow="-120" yWindow="-120" windowWidth="29040" windowHeight="15840" xr2:uid="{00000000-000D-0000-FFFF-FFFF00000000}"/>
  </bookViews>
  <sheets>
    <sheet name="収入" sheetId="3" r:id="rId1"/>
    <sheet name="経費" sheetId="2" r:id="rId2"/>
  </sheets>
  <definedNames>
    <definedName name="_xlnm.Print_Area" localSheetId="1">経費!$A$1:$V$40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55" i="3" l="1"/>
  <c r="L55" i="3"/>
  <c r="S38" i="2"/>
  <c r="S40" i="2" s="1"/>
  <c r="T38" i="2"/>
  <c r="T40" i="2" s="1"/>
  <c r="R39" i="2"/>
  <c r="U39" i="2" s="1"/>
  <c r="Q38" i="2"/>
  <c r="P38" i="2"/>
  <c r="O38" i="2"/>
  <c r="N38" i="2"/>
  <c r="M38" i="2"/>
  <c r="L38" i="2"/>
  <c r="K38" i="2"/>
  <c r="R38" i="2" s="1"/>
  <c r="U38" i="2" s="1"/>
  <c r="J38" i="2"/>
  <c r="I38" i="2"/>
  <c r="H38" i="2"/>
  <c r="G38" i="2"/>
  <c r="F38" i="2"/>
  <c r="F40" i="2" s="1"/>
  <c r="M13" i="3"/>
  <c r="L13" i="3"/>
  <c r="R37" i="2"/>
  <c r="R13" i="2"/>
  <c r="R14" i="2"/>
  <c r="R15" i="2"/>
  <c r="R16" i="2"/>
  <c r="U16" i="2" s="1"/>
  <c r="R17" i="2"/>
  <c r="R18" i="2"/>
  <c r="U18" i="2" s="1"/>
  <c r="R19" i="2"/>
  <c r="R20" i="2"/>
  <c r="R21" i="2"/>
  <c r="R22" i="2"/>
  <c r="U22" i="2" s="1"/>
  <c r="R23" i="2"/>
  <c r="U23" i="2" s="1"/>
  <c r="R24" i="2"/>
  <c r="U24" i="2" s="1"/>
  <c r="R25" i="2"/>
  <c r="R26" i="2"/>
  <c r="R27" i="2"/>
  <c r="R28" i="2"/>
  <c r="R29" i="2"/>
  <c r="R30" i="2"/>
  <c r="R31" i="2"/>
  <c r="R32" i="2"/>
  <c r="U32" i="2" s="1"/>
  <c r="R33" i="2"/>
  <c r="R34" i="2"/>
  <c r="U33" i="2" s="1"/>
  <c r="R35" i="2"/>
  <c r="R36" i="2"/>
  <c r="U36" i="2" s="1"/>
  <c r="R8" i="2"/>
  <c r="U8" i="2" s="1"/>
  <c r="R9" i="2"/>
  <c r="U9" i="2" s="1"/>
  <c r="R10" i="2"/>
  <c r="U10" i="2" s="1"/>
  <c r="R11" i="2"/>
  <c r="U11" i="2" s="1"/>
  <c r="R12" i="2"/>
  <c r="U12" i="2" s="1"/>
  <c r="R7" i="2"/>
  <c r="U7" i="2" s="1"/>
  <c r="R6" i="2"/>
  <c r="R5" i="2"/>
  <c r="R4" i="2"/>
  <c r="U4" i="2" s="1"/>
  <c r="U35" i="2"/>
  <c r="U17" i="2"/>
  <c r="U13" i="2" l="1"/>
  <c r="U29" i="2"/>
  <c r="U27" i="2"/>
  <c r="U25" i="2"/>
  <c r="U19" i="2"/>
  <c r="L40" i="2"/>
  <c r="Q51" i="3"/>
  <c r="R55" i="3"/>
  <c r="Q55" i="3"/>
  <c r="Q56" i="3" s="1"/>
  <c r="O55" i="3"/>
  <c r="N55" i="3"/>
  <c r="K55" i="3"/>
  <c r="J55" i="3"/>
  <c r="I55" i="3"/>
  <c r="H55" i="3"/>
  <c r="G55" i="3"/>
  <c r="F55" i="3"/>
  <c r="E55" i="3"/>
  <c r="D55" i="3"/>
  <c r="P54" i="3"/>
  <c r="S54" i="3" s="1"/>
  <c r="P53" i="3"/>
  <c r="S53" i="3" s="1"/>
  <c r="P52" i="3"/>
  <c r="S52" i="3" s="1"/>
  <c r="R51" i="3"/>
  <c r="O51" i="3"/>
  <c r="N51" i="3"/>
  <c r="M51" i="3"/>
  <c r="M56" i="3" s="1"/>
  <c r="L51" i="3"/>
  <c r="L56" i="3" s="1"/>
  <c r="K51" i="3"/>
  <c r="J51" i="3"/>
  <c r="I51" i="3"/>
  <c r="H51" i="3"/>
  <c r="G51" i="3"/>
  <c r="F51" i="3"/>
  <c r="E51" i="3"/>
  <c r="D51" i="3"/>
  <c r="P50" i="3"/>
  <c r="S50" i="3" s="1"/>
  <c r="P49" i="3"/>
  <c r="S49" i="3" s="1"/>
  <c r="P48" i="3"/>
  <c r="S48" i="3" s="1"/>
  <c r="P47" i="3"/>
  <c r="P5" i="3"/>
  <c r="S5" i="3" s="1"/>
  <c r="R13" i="3"/>
  <c r="Q13" i="3"/>
  <c r="R9" i="3"/>
  <c r="Q9" i="3"/>
  <c r="O9" i="3"/>
  <c r="D9" i="3"/>
  <c r="E9" i="3"/>
  <c r="F9" i="3"/>
  <c r="G9" i="3"/>
  <c r="H9" i="3"/>
  <c r="I9" i="3"/>
  <c r="J9" i="3"/>
  <c r="K9" i="3"/>
  <c r="L9" i="3"/>
  <c r="L14" i="3" s="1"/>
  <c r="N9" i="3"/>
  <c r="M9" i="3"/>
  <c r="M14" i="3" s="1"/>
  <c r="P12" i="3"/>
  <c r="S12" i="3" s="1"/>
  <c r="P11" i="3"/>
  <c r="S11" i="3" s="1"/>
  <c r="P10" i="3"/>
  <c r="S10" i="3" s="1"/>
  <c r="P6" i="3"/>
  <c r="P7" i="3"/>
  <c r="S7" i="3" s="1"/>
  <c r="P8" i="3"/>
  <c r="S8" i="3" s="1"/>
  <c r="K56" i="3" l="1"/>
  <c r="N56" i="3"/>
  <c r="G56" i="3"/>
  <c r="O56" i="3"/>
  <c r="R56" i="3"/>
  <c r="S55" i="3"/>
  <c r="E56" i="3"/>
  <c r="F56" i="3"/>
  <c r="H56" i="3"/>
  <c r="I56" i="3"/>
  <c r="D56" i="3"/>
  <c r="J56" i="3"/>
  <c r="P51" i="3"/>
  <c r="R14" i="3"/>
  <c r="Q14" i="3"/>
  <c r="P55" i="3"/>
  <c r="S47" i="3"/>
  <c r="S51" i="3" s="1"/>
  <c r="P9" i="3"/>
  <c r="P13" i="3"/>
  <c r="S13" i="3"/>
  <c r="S6" i="3"/>
  <c r="S9" i="3" s="1"/>
  <c r="S14" i="3" s="1"/>
  <c r="Q40" i="2"/>
  <c r="G40" i="2"/>
  <c r="P40" i="2"/>
  <c r="O40" i="2"/>
  <c r="H40" i="2"/>
  <c r="I40" i="2"/>
  <c r="J40" i="2"/>
  <c r="K40" i="2"/>
  <c r="M40" i="2"/>
  <c r="N40" i="2"/>
  <c r="P56" i="3" l="1"/>
  <c r="S56" i="3"/>
  <c r="R40" i="2"/>
  <c r="U40" i="2"/>
  <c r="O13" i="3"/>
  <c r="N13" i="3"/>
  <c r="D13" i="3"/>
  <c r="E13" i="3"/>
  <c r="F13" i="3"/>
  <c r="G13" i="3"/>
  <c r="H13" i="3"/>
  <c r="I13" i="3"/>
  <c r="J13" i="3"/>
  <c r="K13" i="3"/>
  <c r="K14" i="3" s="1"/>
  <c r="I14" i="3" l="1"/>
  <c r="J14" i="3"/>
  <c r="D14" i="3"/>
  <c r="P14" i="3"/>
  <c r="N14" i="3"/>
  <c r="O14" i="3"/>
  <c r="H14" i="3"/>
  <c r="G14" i="3"/>
  <c r="F14" i="3"/>
  <c r="E14" i="3"/>
</calcChain>
</file>

<file path=xl/sharedStrings.xml><?xml version="1.0" encoding="utf-8"?>
<sst xmlns="http://schemas.openxmlformats.org/spreadsheetml/2006/main" count="330" uniqueCount="130">
  <si>
    <t>収　　　　入　　　　欄</t>
    <rPh sb="0" eb="6">
      <t>シュウニュウ</t>
    </rPh>
    <rPh sb="10" eb="11">
      <t>ラン</t>
    </rPh>
    <phoneticPr fontId="1"/>
  </si>
  <si>
    <t>１　月</t>
    <rPh sb="2" eb="3">
      <t>ガツ</t>
    </rPh>
    <phoneticPr fontId="1"/>
  </si>
  <si>
    <t>２　月</t>
    <phoneticPr fontId="1"/>
  </si>
  <si>
    <t>３　月</t>
    <phoneticPr fontId="1"/>
  </si>
  <si>
    <t>４　月</t>
    <phoneticPr fontId="1"/>
  </si>
  <si>
    <t>５　月</t>
    <phoneticPr fontId="1"/>
  </si>
  <si>
    <t>６　月</t>
    <phoneticPr fontId="1"/>
  </si>
  <si>
    <t>７　月</t>
    <phoneticPr fontId="1"/>
  </si>
  <si>
    <t>８　月</t>
    <phoneticPr fontId="1"/>
  </si>
  <si>
    <t>９　月</t>
    <phoneticPr fontId="1"/>
  </si>
  <si>
    <t>１０　月</t>
    <phoneticPr fontId="1"/>
  </si>
  <si>
    <t>１１　月</t>
    <phoneticPr fontId="1"/>
  </si>
  <si>
    <t>１２　月</t>
    <phoneticPr fontId="1"/>
  </si>
  <si>
    <t>合　計</t>
    <rPh sb="0" eb="3">
      <t>ゴウケイ</t>
    </rPh>
    <phoneticPr fontId="1"/>
  </si>
  <si>
    <t>小計</t>
    <rPh sb="0" eb="2">
      <t>ショウケイ</t>
    </rPh>
    <phoneticPr fontId="1"/>
  </si>
  <si>
    <t>自家消費</t>
    <rPh sb="0" eb="2">
      <t>ジカ</t>
    </rPh>
    <rPh sb="2" eb="4">
      <t>ショウヒ</t>
    </rPh>
    <phoneticPr fontId="1"/>
  </si>
  <si>
    <t>雑収入</t>
    <rPh sb="0" eb="3">
      <t>ザツシュウニュウ</t>
    </rPh>
    <phoneticPr fontId="1"/>
  </si>
  <si>
    <t>租税公課</t>
    <rPh sb="0" eb="2">
      <t>ソゼイ</t>
    </rPh>
    <rPh sb="2" eb="4">
      <t>コウカ</t>
    </rPh>
    <phoneticPr fontId="1"/>
  </si>
  <si>
    <t>荷造運賃</t>
    <rPh sb="0" eb="2">
      <t>ニヅク</t>
    </rPh>
    <rPh sb="2" eb="4">
      <t>ウンチン</t>
    </rPh>
    <phoneticPr fontId="1"/>
  </si>
  <si>
    <t>旅費交通費</t>
    <rPh sb="0" eb="2">
      <t>リョヒ</t>
    </rPh>
    <rPh sb="2" eb="5">
      <t>コウツウヒ</t>
    </rPh>
    <phoneticPr fontId="1"/>
  </si>
  <si>
    <t>広告宣伝費</t>
    <rPh sb="0" eb="2">
      <t>コウコク</t>
    </rPh>
    <rPh sb="2" eb="5">
      <t>センデンヒ</t>
    </rPh>
    <phoneticPr fontId="1"/>
  </si>
  <si>
    <t>接待交際費</t>
    <rPh sb="0" eb="2">
      <t>セッタイ</t>
    </rPh>
    <rPh sb="2" eb="5">
      <t>コウサイヒ</t>
    </rPh>
    <phoneticPr fontId="1"/>
  </si>
  <si>
    <t>損害保険料</t>
    <rPh sb="0" eb="2">
      <t>ソンガイ</t>
    </rPh>
    <rPh sb="2" eb="4">
      <t>ホケン</t>
    </rPh>
    <rPh sb="4" eb="5">
      <t>リョウ</t>
    </rPh>
    <phoneticPr fontId="1"/>
  </si>
  <si>
    <t>給料賃金</t>
    <rPh sb="0" eb="2">
      <t>キュウリョウ</t>
    </rPh>
    <rPh sb="2" eb="4">
      <t>チンギン</t>
    </rPh>
    <phoneticPr fontId="1"/>
  </si>
  <si>
    <t>利子割引料</t>
    <rPh sb="0" eb="2">
      <t>リシ</t>
    </rPh>
    <rPh sb="2" eb="5">
      <t>ワリビキリョウ</t>
    </rPh>
    <phoneticPr fontId="1"/>
  </si>
  <si>
    <t>青色専従者給与</t>
    <rPh sb="0" eb="2">
      <t>アオイロ</t>
    </rPh>
    <rPh sb="2" eb="5">
      <t>センジュウシャ</t>
    </rPh>
    <rPh sb="5" eb="7">
      <t>キュウヨ</t>
    </rPh>
    <phoneticPr fontId="1"/>
  </si>
  <si>
    <t>税率10％（軽減税率8％）</t>
    <rPh sb="0" eb="2">
      <t>ゼイリツ</t>
    </rPh>
    <rPh sb="6" eb="10">
      <t>ケイゲンゼイリツ</t>
    </rPh>
    <phoneticPr fontId="1"/>
  </si>
  <si>
    <t>決算修正</t>
    <rPh sb="0" eb="2">
      <t>ケッサン</t>
    </rPh>
    <rPh sb="2" eb="4">
      <t>シュウセイ</t>
    </rPh>
    <phoneticPr fontId="1"/>
  </si>
  <si>
    <t>＋</t>
    <phoneticPr fontId="1"/>
  </si>
  <si>
    <t>－</t>
    <phoneticPr fontId="1"/>
  </si>
  <si>
    <t>売　上</t>
    <rPh sb="0" eb="1">
      <t>バイ</t>
    </rPh>
    <rPh sb="2" eb="3">
      <t>ウエ</t>
    </rPh>
    <phoneticPr fontId="1"/>
  </si>
  <si>
    <t>合　　計</t>
    <rPh sb="0" eb="1">
      <t>ゴウ</t>
    </rPh>
    <rPh sb="3" eb="4">
      <t>ケイ</t>
    </rPh>
    <phoneticPr fontId="1"/>
  </si>
  <si>
    <t>外注工賃</t>
    <rPh sb="0" eb="2">
      <t>ガイチュウ</t>
    </rPh>
    <rPh sb="2" eb="4">
      <t>コウチン</t>
    </rPh>
    <phoneticPr fontId="1"/>
  </si>
  <si>
    <t>リース料</t>
    <rPh sb="3" eb="4">
      <t>リョウ</t>
    </rPh>
    <phoneticPr fontId="1"/>
  </si>
  <si>
    <t>サービス費</t>
    <rPh sb="4" eb="5">
      <t>ヒ</t>
    </rPh>
    <phoneticPr fontId="1"/>
  </si>
  <si>
    <t>令和　　年分　集計表</t>
    <rPh sb="0" eb="2">
      <t>レイワ</t>
    </rPh>
    <rPh sb="4" eb="5">
      <t>ネン</t>
    </rPh>
    <rPh sb="5" eb="6">
      <t>ブン</t>
    </rPh>
    <rPh sb="7" eb="10">
      <t>シュウケイヒョウ</t>
    </rPh>
    <phoneticPr fontId="1"/>
  </si>
  <si>
    <t>-</t>
    <phoneticPr fontId="1"/>
  </si>
  <si>
    <t>軽減8%</t>
    <rPh sb="0" eb="2">
      <t>ケイゲン</t>
    </rPh>
    <phoneticPr fontId="1"/>
  </si>
  <si>
    <t>名称</t>
    <rPh sb="0" eb="2">
      <t>メイショウ</t>
    </rPh>
    <phoneticPr fontId="12"/>
  </si>
  <si>
    <t>取得日</t>
    <rPh sb="0" eb="3">
      <t>シュトクビ</t>
    </rPh>
    <phoneticPr fontId="12"/>
  </si>
  <si>
    <t>取得金額</t>
    <rPh sb="0" eb="2">
      <t>シュトク</t>
    </rPh>
    <rPh sb="2" eb="4">
      <t>キンガク</t>
    </rPh>
    <phoneticPr fontId="12"/>
  </si>
  <si>
    <t>軽自動車（ﾀﾞｲﾊﾂ）</t>
    <rPh sb="0" eb="4">
      <t>ケイジドウシャ</t>
    </rPh>
    <phoneticPr fontId="12"/>
  </si>
  <si>
    <t>○月　△日</t>
    <rPh sb="1" eb="2">
      <t>ガツ</t>
    </rPh>
    <rPh sb="4" eb="5">
      <t>ヒ</t>
    </rPh>
    <phoneticPr fontId="12"/>
  </si>
  <si>
    <t>○,○○○,○○○円</t>
    <rPh sb="9" eb="10">
      <t>エン</t>
    </rPh>
    <phoneticPr fontId="12"/>
  </si>
  <si>
    <t>　　　　　　　　　　　　円</t>
    <rPh sb="12" eb="13">
      <t>エン</t>
    </rPh>
    <phoneticPr fontId="12"/>
  </si>
  <si>
    <t>　　　　　　　　　％</t>
    <phoneticPr fontId="12"/>
  </si>
  <si>
    <t>金額</t>
    <rPh sb="0" eb="2">
      <t>キンガク</t>
    </rPh>
    <phoneticPr fontId="12"/>
  </si>
  <si>
    <t>理由</t>
    <rPh sb="0" eb="2">
      <t>リユウ</t>
    </rPh>
    <phoneticPr fontId="12"/>
  </si>
  <si>
    <t>軽自動車（スズキ）</t>
    <rPh sb="0" eb="4">
      <t>ケイジドウシャ</t>
    </rPh>
    <phoneticPr fontId="12"/>
  </si>
  <si>
    <t>廃棄　・　売却　・　下取</t>
    <phoneticPr fontId="12"/>
  </si>
  <si>
    <t>地代家賃</t>
    <rPh sb="0" eb="2">
      <t>チダイ</t>
    </rPh>
    <rPh sb="2" eb="4">
      <t>ヤチン</t>
    </rPh>
    <phoneticPr fontId="12"/>
  </si>
  <si>
    <t>支払先の住所</t>
    <rPh sb="0" eb="2">
      <t>シハライ</t>
    </rPh>
    <rPh sb="2" eb="3">
      <t>サキ</t>
    </rPh>
    <rPh sb="4" eb="6">
      <t>ジュウショ</t>
    </rPh>
    <phoneticPr fontId="12"/>
  </si>
  <si>
    <t>氏名</t>
    <rPh sb="0" eb="2">
      <t>シメイ</t>
    </rPh>
    <phoneticPr fontId="12"/>
  </si>
  <si>
    <t>物件</t>
    <rPh sb="0" eb="2">
      <t>ブッケン</t>
    </rPh>
    <phoneticPr fontId="12"/>
  </si>
  <si>
    <t>甲府市中央○丁目○○</t>
    <rPh sb="0" eb="3">
      <t>コウフシ</t>
    </rPh>
    <rPh sb="3" eb="5">
      <t>チュウオウ</t>
    </rPh>
    <rPh sb="6" eb="8">
      <t>チョウメ</t>
    </rPh>
    <phoneticPr fontId="12"/>
  </si>
  <si>
    <t>○○地産</t>
    <rPh sb="2" eb="3">
      <t>チ</t>
    </rPh>
    <rPh sb="3" eb="4">
      <t>サン</t>
    </rPh>
    <phoneticPr fontId="12"/>
  </si>
  <si>
    <t>駐車場</t>
    <rPh sb="0" eb="3">
      <t>チュウシャジョウ</t>
    </rPh>
    <phoneticPr fontId="12"/>
  </si>
  <si>
    <t>○○,○○○円</t>
    <rPh sb="6" eb="7">
      <t>エン</t>
    </rPh>
    <phoneticPr fontId="12"/>
  </si>
  <si>
    <t>　　月　　　　　　　日</t>
    <rPh sb="2" eb="3">
      <t>ガツ</t>
    </rPh>
    <rPh sb="10" eb="11">
      <t>ヒ</t>
    </rPh>
    <phoneticPr fontId="12"/>
  </si>
  <si>
    <t>扶養親族</t>
    <rPh sb="0" eb="2">
      <t>フヨウ</t>
    </rPh>
    <rPh sb="2" eb="4">
      <t>シンゾク</t>
    </rPh>
    <phoneticPr fontId="12"/>
  </si>
  <si>
    <t>（例）を参考に記入して下さい</t>
    <rPh sb="1" eb="2">
      <t>レイ</t>
    </rPh>
    <rPh sb="4" eb="6">
      <t>サンコウ</t>
    </rPh>
    <rPh sb="7" eb="9">
      <t>キニュウ</t>
    </rPh>
    <rPh sb="11" eb="12">
      <t>クダ</t>
    </rPh>
    <phoneticPr fontId="12"/>
  </si>
  <si>
    <t>（例）</t>
    <rPh sb="1" eb="2">
      <t>レイ</t>
    </rPh>
    <phoneticPr fontId="12"/>
  </si>
  <si>
    <t>生年月日</t>
    <rPh sb="0" eb="2">
      <t>セイネン</t>
    </rPh>
    <rPh sb="2" eb="4">
      <t>ガッピ</t>
    </rPh>
    <phoneticPr fontId="12"/>
  </si>
  <si>
    <t>住所</t>
    <rPh sb="0" eb="2">
      <t>ジュウショ</t>
    </rPh>
    <phoneticPr fontId="12"/>
  </si>
  <si>
    <t>障害</t>
    <rPh sb="0" eb="2">
      <t>ショウガイ</t>
    </rPh>
    <phoneticPr fontId="12"/>
  </si>
  <si>
    <t>一般　・　特別　　　△級</t>
    <rPh sb="0" eb="2">
      <t>イッパン</t>
    </rPh>
    <rPh sb="5" eb="7">
      <t>トクベツ</t>
    </rPh>
    <rPh sb="11" eb="12">
      <t>キュウ</t>
    </rPh>
    <phoneticPr fontId="12"/>
  </si>
  <si>
    <t>収入金額</t>
    <rPh sb="0" eb="2">
      <t>シュウニュウ</t>
    </rPh>
    <rPh sb="2" eb="4">
      <t>キンガク</t>
    </rPh>
    <phoneticPr fontId="12"/>
  </si>
  <si>
    <t>一般　・　特別　　　　級</t>
    <rPh sb="0" eb="2">
      <t>イッパン</t>
    </rPh>
    <rPh sb="5" eb="7">
      <t>トクベツ</t>
    </rPh>
    <rPh sb="11" eb="12">
      <t>キュウ</t>
    </rPh>
    <phoneticPr fontId="12"/>
  </si>
  <si>
    <t>Ｓ○○年○月○日</t>
    <rPh sb="3" eb="4">
      <t>ネン</t>
    </rPh>
    <rPh sb="5" eb="6">
      <t>ツキ</t>
    </rPh>
    <rPh sb="7" eb="8">
      <t>ニチ</t>
    </rPh>
    <phoneticPr fontId="12"/>
  </si>
  <si>
    <t>若草　花子</t>
    <rPh sb="0" eb="2">
      <t>ワカクサ</t>
    </rPh>
    <rPh sb="3" eb="5">
      <t>ハナコ</t>
    </rPh>
    <phoneticPr fontId="12"/>
  </si>
  <si>
    <t>事業主名（　　　　　　　　　　　　　）　事業所名（　　　　　　　　　　 　　　　　　　　　）</t>
    <phoneticPr fontId="18"/>
  </si>
  <si>
    <t>非課税</t>
    <rPh sb="0" eb="3">
      <t>ヒカゼイ</t>
    </rPh>
    <phoneticPr fontId="1"/>
  </si>
  <si>
    <t>非課税</t>
    <rPh sb="0" eb="3">
      <t>ヒカゼイ</t>
    </rPh>
    <phoneticPr fontId="1"/>
  </si>
  <si>
    <t>軽減8％</t>
    <rPh sb="0" eb="2">
      <t>ケイゲン</t>
    </rPh>
    <phoneticPr fontId="1"/>
  </si>
  <si>
    <t>小計</t>
    <rPh sb="0" eb="1">
      <t>ショウ</t>
    </rPh>
    <rPh sb="1" eb="2">
      <t>ケイ</t>
    </rPh>
    <phoneticPr fontId="1"/>
  </si>
  <si>
    <t>合計</t>
    <rPh sb="0" eb="1">
      <t>ゴウ</t>
    </rPh>
    <rPh sb="1" eb="2">
      <t>ケイ</t>
    </rPh>
    <phoneticPr fontId="1"/>
  </si>
  <si>
    <t>事業区分別売上</t>
    <rPh sb="0" eb="2">
      <t>ジギョウ</t>
    </rPh>
    <rPh sb="2" eb="4">
      <t>クブン</t>
    </rPh>
    <rPh sb="4" eb="5">
      <t>ベツ</t>
    </rPh>
    <rPh sb="5" eb="7">
      <t>ウリアゲ</t>
    </rPh>
    <phoneticPr fontId="1"/>
  </si>
  <si>
    <t>第二種事業
（小売業等）</t>
    <rPh sb="0" eb="2">
      <t>ダイニ</t>
    </rPh>
    <rPh sb="2" eb="3">
      <t>シュ</t>
    </rPh>
    <rPh sb="3" eb="5">
      <t>ジギョウ</t>
    </rPh>
    <rPh sb="7" eb="10">
      <t>コウリギョウ</t>
    </rPh>
    <rPh sb="10" eb="11">
      <t>ナド</t>
    </rPh>
    <phoneticPr fontId="1"/>
  </si>
  <si>
    <t>第一種事業
（卸売業）</t>
    <rPh sb="0" eb="3">
      <t>ダイイッシュ</t>
    </rPh>
    <rPh sb="3" eb="5">
      <t>ジギョウ</t>
    </rPh>
    <rPh sb="7" eb="10">
      <t>オロシウリギョウ</t>
    </rPh>
    <phoneticPr fontId="1"/>
  </si>
  <si>
    <t>第三種事業
（製造業等）</t>
    <rPh sb="0" eb="1">
      <t>ダイ</t>
    </rPh>
    <rPh sb="1" eb="2">
      <t>サン</t>
    </rPh>
    <rPh sb="2" eb="3">
      <t>シュ</t>
    </rPh>
    <rPh sb="3" eb="5">
      <t>ジギョウ</t>
    </rPh>
    <rPh sb="7" eb="10">
      <t>セイゾウギョウ</t>
    </rPh>
    <rPh sb="10" eb="11">
      <t>ナド</t>
    </rPh>
    <phoneticPr fontId="1"/>
  </si>
  <si>
    <t>第四種事業
（その他）</t>
    <rPh sb="0" eb="1">
      <t>ダイ</t>
    </rPh>
    <rPh sb="1" eb="2">
      <t>ヨン</t>
    </rPh>
    <rPh sb="2" eb="3">
      <t>シュ</t>
    </rPh>
    <rPh sb="3" eb="5">
      <t>ジギョウ</t>
    </rPh>
    <rPh sb="9" eb="10">
      <t>タ</t>
    </rPh>
    <phoneticPr fontId="1"/>
  </si>
  <si>
    <t>第五種事業
（サービス業等）</t>
    <rPh sb="0" eb="1">
      <t>ダイ</t>
    </rPh>
    <rPh sb="1" eb="2">
      <t>ゴ</t>
    </rPh>
    <rPh sb="2" eb="3">
      <t>シュ</t>
    </rPh>
    <rPh sb="3" eb="5">
      <t>ジギョウ</t>
    </rPh>
    <rPh sb="11" eb="12">
      <t>ギョウ</t>
    </rPh>
    <rPh sb="12" eb="13">
      <t>ナド</t>
    </rPh>
    <phoneticPr fontId="1"/>
  </si>
  <si>
    <t>第六種事業
（不動産業）</t>
    <rPh sb="0" eb="1">
      <t>ダイ</t>
    </rPh>
    <rPh sb="1" eb="2">
      <t>ロク</t>
    </rPh>
    <rPh sb="2" eb="3">
      <t>シュ</t>
    </rPh>
    <rPh sb="3" eb="5">
      <t>ジギョウ</t>
    </rPh>
    <rPh sb="7" eb="10">
      <t>フドウサン</t>
    </rPh>
    <rPh sb="10" eb="11">
      <t>ギョウ</t>
    </rPh>
    <phoneticPr fontId="1"/>
  </si>
  <si>
    <t>（簡易課税）</t>
    <rPh sb="1" eb="3">
      <t>カンイ</t>
    </rPh>
    <rPh sb="3" eb="5">
      <t>カゼイ</t>
    </rPh>
    <phoneticPr fontId="1"/>
  </si>
  <si>
    <t>（本則課税）</t>
    <rPh sb="1" eb="3">
      <t>ホンソク</t>
    </rPh>
    <rPh sb="3" eb="5">
      <t>カゼイ</t>
    </rPh>
    <phoneticPr fontId="1"/>
  </si>
  <si>
    <t>※集計表はコピーし作成して下さい。</t>
    <rPh sb="1" eb="3">
      <t>シュウケイ</t>
    </rPh>
    <rPh sb="3" eb="4">
      <t>ヒョウ</t>
    </rPh>
    <rPh sb="9" eb="11">
      <t>サクセイ</t>
    </rPh>
    <rPh sb="13" eb="14">
      <t>クダ</t>
    </rPh>
    <phoneticPr fontId="1"/>
  </si>
  <si>
    <t>※複数業種がある方は下記業種ごとの集計が必要になります。</t>
    <rPh sb="1" eb="3">
      <t>フクスウ</t>
    </rPh>
    <rPh sb="3" eb="5">
      <t>ギョウシュ</t>
    </rPh>
    <rPh sb="8" eb="9">
      <t>カタ</t>
    </rPh>
    <rPh sb="10" eb="12">
      <t>カキ</t>
    </rPh>
    <rPh sb="12" eb="14">
      <t>ギョウシュ</t>
    </rPh>
    <rPh sb="17" eb="19">
      <t>シュウケイ</t>
    </rPh>
    <rPh sb="20" eb="22">
      <t>ヒツヨウ</t>
    </rPh>
    <phoneticPr fontId="1"/>
  </si>
  <si>
    <t>事業内容</t>
    <rPh sb="0" eb="2">
      <t>ジギョウ</t>
    </rPh>
    <rPh sb="2" eb="4">
      <t>ナイヨウ</t>
    </rPh>
    <phoneticPr fontId="1"/>
  </si>
  <si>
    <t>第1種事業から第3種事業、第5種事業、第6種事業のいずれにも該当しない事業をいいます。
例えば、飲食サービス業などが該当します。また、事業者が業務用固定資産を売却する場合も第4種事業に該当します。</t>
    <rPh sb="0" eb="1">
      <t>ダイ</t>
    </rPh>
    <rPh sb="2" eb="3">
      <t>シュ</t>
    </rPh>
    <rPh sb="3" eb="5">
      <t>ジギョウ</t>
    </rPh>
    <rPh sb="7" eb="8">
      <t>ダイ</t>
    </rPh>
    <rPh sb="9" eb="10">
      <t>シュ</t>
    </rPh>
    <rPh sb="10" eb="12">
      <t>ジギョウ</t>
    </rPh>
    <rPh sb="13" eb="14">
      <t>ダイ</t>
    </rPh>
    <rPh sb="15" eb="16">
      <t>シュ</t>
    </rPh>
    <rPh sb="16" eb="18">
      <t>ジギョウ</t>
    </rPh>
    <rPh sb="19" eb="20">
      <t>ダイ</t>
    </rPh>
    <rPh sb="21" eb="22">
      <t>シュ</t>
    </rPh>
    <rPh sb="22" eb="24">
      <t>ジギョウ</t>
    </rPh>
    <rPh sb="30" eb="32">
      <t>ガイトウ</t>
    </rPh>
    <rPh sb="35" eb="37">
      <t>ジギョウ</t>
    </rPh>
    <rPh sb="44" eb="45">
      <t>タト</t>
    </rPh>
    <rPh sb="48" eb="50">
      <t>インショク</t>
    </rPh>
    <rPh sb="54" eb="55">
      <t>ギョウ</t>
    </rPh>
    <rPh sb="58" eb="60">
      <t>ガイトウ</t>
    </rPh>
    <rPh sb="67" eb="70">
      <t>ジギョウシャ</t>
    </rPh>
    <rPh sb="71" eb="74">
      <t>ギョウムヨウ</t>
    </rPh>
    <rPh sb="74" eb="76">
      <t>コテイ</t>
    </rPh>
    <rPh sb="76" eb="78">
      <t>シサン</t>
    </rPh>
    <rPh sb="79" eb="81">
      <t>バイキャク</t>
    </rPh>
    <rPh sb="83" eb="85">
      <t>バアイ</t>
    </rPh>
    <rPh sb="86" eb="87">
      <t>ダイ</t>
    </rPh>
    <rPh sb="88" eb="89">
      <t>シュ</t>
    </rPh>
    <rPh sb="89" eb="91">
      <t>ジギョウ</t>
    </rPh>
    <rPh sb="92" eb="94">
      <t>ガイトウ</t>
    </rPh>
    <phoneticPr fontId="1"/>
  </si>
  <si>
    <t>不動産業（第1種事業から第3種事業および第5種事業に該当する事業を除く）をいいます。</t>
    <rPh sb="0" eb="3">
      <t>フドウサン</t>
    </rPh>
    <rPh sb="3" eb="4">
      <t>ギョウ</t>
    </rPh>
    <rPh sb="5" eb="6">
      <t>ダイ</t>
    </rPh>
    <rPh sb="7" eb="8">
      <t>シュ</t>
    </rPh>
    <rPh sb="8" eb="10">
      <t>ジギョウ</t>
    </rPh>
    <rPh sb="12" eb="13">
      <t>ダイ</t>
    </rPh>
    <rPh sb="14" eb="15">
      <t>シュ</t>
    </rPh>
    <rPh sb="15" eb="17">
      <t>ジギョウ</t>
    </rPh>
    <rPh sb="20" eb="21">
      <t>ダイ</t>
    </rPh>
    <rPh sb="22" eb="23">
      <t>シュ</t>
    </rPh>
    <rPh sb="23" eb="25">
      <t>ジギョウ</t>
    </rPh>
    <rPh sb="26" eb="28">
      <t>ガイトウ</t>
    </rPh>
    <rPh sb="30" eb="32">
      <t>ジギョウ</t>
    </rPh>
    <rPh sb="33" eb="34">
      <t>ノゾ</t>
    </rPh>
    <phoneticPr fontId="1"/>
  </si>
  <si>
    <t>購入した商品を性質、形状を変更しないで、消費者に販売する事業をいいます。
なお、製造小売業は第3種事業になります。</t>
    <rPh sb="0" eb="2">
      <t>コウニュウ</t>
    </rPh>
    <rPh sb="4" eb="6">
      <t>ショウヒン</t>
    </rPh>
    <rPh sb="7" eb="9">
      <t>セイシツ</t>
    </rPh>
    <rPh sb="10" eb="12">
      <t>ケイジョウ</t>
    </rPh>
    <rPh sb="13" eb="15">
      <t>ヘンコウ</t>
    </rPh>
    <rPh sb="20" eb="23">
      <t>ショウヒシャ</t>
    </rPh>
    <rPh sb="24" eb="26">
      <t>ハンバイ</t>
    </rPh>
    <rPh sb="28" eb="30">
      <t>ジギョウ</t>
    </rPh>
    <rPh sb="40" eb="42">
      <t>セイゾウ</t>
    </rPh>
    <rPh sb="42" eb="45">
      <t>コウリギョウ</t>
    </rPh>
    <rPh sb="46" eb="47">
      <t>ダイ</t>
    </rPh>
    <rPh sb="48" eb="49">
      <t>シュ</t>
    </rPh>
    <rPh sb="49" eb="51">
      <t>ジギョウ</t>
    </rPh>
    <phoneticPr fontId="1"/>
  </si>
  <si>
    <t>滅失日</t>
    <rPh sb="0" eb="2">
      <t>メッシツ</t>
    </rPh>
    <rPh sb="2" eb="3">
      <t>ビ</t>
    </rPh>
    <phoneticPr fontId="12"/>
  </si>
  <si>
    <t>軽減8％</t>
    <rPh sb="0" eb="2">
      <t>ケイゲン</t>
    </rPh>
    <phoneticPr fontId="1"/>
  </si>
  <si>
    <t>※本則課税の集計表をご希望の方は商工会へご連絡下さい。TEL280-3730</t>
    <rPh sb="1" eb="3">
      <t>ホンソク</t>
    </rPh>
    <rPh sb="3" eb="5">
      <t>カゼイ</t>
    </rPh>
    <rPh sb="6" eb="8">
      <t>シュウケイ</t>
    </rPh>
    <rPh sb="8" eb="9">
      <t>ヒョウ</t>
    </rPh>
    <rPh sb="11" eb="13">
      <t>キボウ</t>
    </rPh>
    <rPh sb="14" eb="15">
      <t>カタ</t>
    </rPh>
    <rPh sb="16" eb="19">
      <t>ショウコウカイ</t>
    </rPh>
    <rPh sb="21" eb="23">
      <t>レンラク</t>
    </rPh>
    <rPh sb="23" eb="24">
      <t>クダ</t>
    </rPh>
    <phoneticPr fontId="1"/>
  </si>
  <si>
    <t>消費税</t>
    <rPh sb="0" eb="3">
      <t>ショウヒゼイ</t>
    </rPh>
    <phoneticPr fontId="1"/>
  </si>
  <si>
    <r>
      <t xml:space="preserve">農業、林業、漁業、採石業、砂利採取業、建設業、製造業、製造小売業、電気、ガス・熱供給・水道業をいいます。
なお、加工賃等の料金を受け取って役務を提供する事業は第4種事業になります。
</t>
    </r>
    <r>
      <rPr>
        <sz val="11"/>
        <color rgb="FFFF0000"/>
        <rFont val="ＭＳ ゴシック"/>
        <family val="3"/>
        <charset val="128"/>
      </rPr>
      <t>※令和元年10月1日を含む課税期間（同日前の取引は除きます。）からは、農業、林業、漁業のうち、消費税の軽減税率が適用される飲食料品の譲渡に係る事業区分が第三種事業から第二種事業へ変更されます。</t>
    </r>
    <rPh sb="0" eb="2">
      <t>ノウギョウ</t>
    </rPh>
    <rPh sb="3" eb="5">
      <t>リンギョウ</t>
    </rPh>
    <rPh sb="6" eb="8">
      <t>ギョギョウ</t>
    </rPh>
    <rPh sb="9" eb="11">
      <t>サイセキ</t>
    </rPh>
    <rPh sb="11" eb="12">
      <t>ギョウ</t>
    </rPh>
    <rPh sb="13" eb="15">
      <t>ジャリ</t>
    </rPh>
    <rPh sb="15" eb="17">
      <t>サイシュ</t>
    </rPh>
    <rPh sb="17" eb="18">
      <t>ギョウ</t>
    </rPh>
    <rPh sb="19" eb="21">
      <t>ケンセツ</t>
    </rPh>
    <rPh sb="21" eb="22">
      <t>ギョウ</t>
    </rPh>
    <rPh sb="23" eb="26">
      <t>セイゾウギョウ</t>
    </rPh>
    <rPh sb="27" eb="29">
      <t>セイゾウ</t>
    </rPh>
    <rPh sb="29" eb="32">
      <t>コウリギョウ</t>
    </rPh>
    <rPh sb="33" eb="35">
      <t>デンキ</t>
    </rPh>
    <rPh sb="39" eb="40">
      <t>ネツ</t>
    </rPh>
    <rPh sb="40" eb="42">
      <t>キョウキュウ</t>
    </rPh>
    <rPh sb="43" eb="46">
      <t>スイドウギョウ</t>
    </rPh>
    <rPh sb="56" eb="58">
      <t>カコウ</t>
    </rPh>
    <rPh sb="59" eb="60">
      <t>ナド</t>
    </rPh>
    <rPh sb="61" eb="63">
      <t>リョウキン</t>
    </rPh>
    <rPh sb="64" eb="65">
      <t>ウ</t>
    </rPh>
    <rPh sb="66" eb="67">
      <t>ト</t>
    </rPh>
    <rPh sb="69" eb="71">
      <t>エキム</t>
    </rPh>
    <rPh sb="72" eb="74">
      <t>テイキョウ</t>
    </rPh>
    <rPh sb="76" eb="78">
      <t>ジギョウ</t>
    </rPh>
    <rPh sb="79" eb="80">
      <t>ダイ</t>
    </rPh>
    <rPh sb="81" eb="82">
      <t>シュ</t>
    </rPh>
    <rPh sb="82" eb="84">
      <t>ジギョウ</t>
    </rPh>
    <rPh sb="92" eb="94">
      <t>レイワ</t>
    </rPh>
    <rPh sb="94" eb="96">
      <t>ガンネン</t>
    </rPh>
    <rPh sb="98" eb="99">
      <t>ガツ</t>
    </rPh>
    <rPh sb="100" eb="101">
      <t>ニチ</t>
    </rPh>
    <rPh sb="102" eb="103">
      <t>フク</t>
    </rPh>
    <rPh sb="104" eb="106">
      <t>カゼイ</t>
    </rPh>
    <rPh sb="106" eb="108">
      <t>キカン</t>
    </rPh>
    <rPh sb="109" eb="110">
      <t>ドウ</t>
    </rPh>
    <rPh sb="110" eb="111">
      <t>ニチ</t>
    </rPh>
    <rPh sb="111" eb="112">
      <t>マエ</t>
    </rPh>
    <rPh sb="113" eb="115">
      <t>トリヒキ</t>
    </rPh>
    <rPh sb="116" eb="117">
      <t>ノゾ</t>
    </rPh>
    <rPh sb="126" eb="128">
      <t>ノウギョウ</t>
    </rPh>
    <rPh sb="129" eb="131">
      <t>リンギョウ</t>
    </rPh>
    <rPh sb="132" eb="133">
      <t>ギョ</t>
    </rPh>
    <rPh sb="133" eb="134">
      <t>ギョウ</t>
    </rPh>
    <rPh sb="138" eb="141">
      <t>ショウヒゼイ</t>
    </rPh>
    <rPh sb="142" eb="144">
      <t>ケイゲン</t>
    </rPh>
    <rPh sb="144" eb="146">
      <t>ゼイリツ</t>
    </rPh>
    <rPh sb="147" eb="149">
      <t>テキヨウ</t>
    </rPh>
    <rPh sb="152" eb="154">
      <t>インショク</t>
    </rPh>
    <rPh sb="154" eb="155">
      <t>リョウ</t>
    </rPh>
    <rPh sb="155" eb="156">
      <t>ヒン</t>
    </rPh>
    <rPh sb="157" eb="159">
      <t>ジョウト</t>
    </rPh>
    <rPh sb="160" eb="161">
      <t>カカ</t>
    </rPh>
    <rPh sb="162" eb="164">
      <t>ジギョウ</t>
    </rPh>
    <rPh sb="164" eb="166">
      <t>クブン</t>
    </rPh>
    <rPh sb="167" eb="168">
      <t>ダイ</t>
    </rPh>
    <rPh sb="168" eb="169">
      <t>サン</t>
    </rPh>
    <rPh sb="169" eb="170">
      <t>シュ</t>
    </rPh>
    <rPh sb="170" eb="172">
      <t>ジギョウ</t>
    </rPh>
    <rPh sb="174" eb="175">
      <t>ダイ</t>
    </rPh>
    <rPh sb="175" eb="176">
      <t>ニ</t>
    </rPh>
    <rPh sb="176" eb="177">
      <t>シュ</t>
    </rPh>
    <rPh sb="177" eb="179">
      <t>ジギョウ</t>
    </rPh>
    <rPh sb="180" eb="182">
      <t>ヘンコウ</t>
    </rPh>
    <phoneticPr fontId="1"/>
  </si>
  <si>
    <t>続　　　　　柄</t>
    <rPh sb="0" eb="1">
      <t>ゾク</t>
    </rPh>
    <rPh sb="6" eb="7">
      <t>エ</t>
    </rPh>
    <phoneticPr fontId="1"/>
  </si>
  <si>
    <t>妻</t>
    <rPh sb="0" eb="1">
      <t>ツマ</t>
    </rPh>
    <phoneticPr fontId="1"/>
  </si>
  <si>
    <r>
      <t>　　　　南アルプス市寺部971　</t>
    </r>
    <r>
      <rPr>
        <sz val="11"/>
        <color rgb="FFFF0000"/>
        <rFont val="ＭＳ Ｐ明朝"/>
        <family val="1"/>
        <charset val="128"/>
      </rPr>
      <t>（別居の場合記入）</t>
    </r>
    <rPh sb="4" eb="5">
      <t>ミナミ</t>
    </rPh>
    <rPh sb="9" eb="10">
      <t>シ</t>
    </rPh>
    <rPh sb="10" eb="12">
      <t>テラベ</t>
    </rPh>
    <rPh sb="17" eb="19">
      <t>ベッキョ</t>
    </rPh>
    <rPh sb="20" eb="22">
      <t>バアイ</t>
    </rPh>
    <rPh sb="22" eb="24">
      <t>キニュウ</t>
    </rPh>
    <phoneticPr fontId="12"/>
  </si>
  <si>
    <t>生年月日</t>
    <phoneticPr fontId="1"/>
  </si>
  <si>
    <r>
      <t>○○○,○○○円　</t>
    </r>
    <r>
      <rPr>
        <sz val="11"/>
        <color rgb="FFFF0000"/>
        <rFont val="ＭＳ Ｐ明朝"/>
        <family val="1"/>
        <charset val="128"/>
      </rPr>
      <t>（収入がある場合記入）</t>
    </r>
    <rPh sb="7" eb="8">
      <t>エン</t>
    </rPh>
    <rPh sb="10" eb="12">
      <t>シュウニュウ</t>
    </rPh>
    <rPh sb="15" eb="17">
      <t>バアイ</t>
    </rPh>
    <rPh sb="17" eb="19">
      <t>キニュウ</t>
    </rPh>
    <phoneticPr fontId="12"/>
  </si>
  <si>
    <t>不課税</t>
    <rPh sb="0" eb="3">
      <t>フカゼイ</t>
    </rPh>
    <phoneticPr fontId="1"/>
  </si>
  <si>
    <t>購入した商品を性質、形状を変更しないで、他の事業者に販売する事業をいいます。</t>
    <rPh sb="0" eb="2">
      <t>コウニュウ</t>
    </rPh>
    <rPh sb="4" eb="6">
      <t>ショウヒン</t>
    </rPh>
    <rPh sb="7" eb="9">
      <t>セイシツ</t>
    </rPh>
    <rPh sb="10" eb="12">
      <t>ケイジョウ</t>
    </rPh>
    <rPh sb="13" eb="15">
      <t>ヘンコウ</t>
    </rPh>
    <rPh sb="20" eb="21">
      <t>ホカ</t>
    </rPh>
    <rPh sb="22" eb="24">
      <t>ジギョウ</t>
    </rPh>
    <rPh sb="24" eb="25">
      <t>シャ</t>
    </rPh>
    <rPh sb="26" eb="28">
      <t>ハンバイ</t>
    </rPh>
    <rPh sb="30" eb="32">
      <t>ジギョウ</t>
    </rPh>
    <phoneticPr fontId="1"/>
  </si>
  <si>
    <t>金融業、保険業、運輸業、情報通信業、サービス業（飲食サービス業に該当する事業を除く）、娯楽業、教育学習支援業
をいいます。</t>
    <rPh sb="0" eb="3">
      <t>キンユウギョウ</t>
    </rPh>
    <rPh sb="4" eb="7">
      <t>ホケンギョウ</t>
    </rPh>
    <rPh sb="8" eb="11">
      <t>ウンユギョウ</t>
    </rPh>
    <rPh sb="12" eb="14">
      <t>ジョウホウ</t>
    </rPh>
    <rPh sb="14" eb="16">
      <t>ツウシン</t>
    </rPh>
    <rPh sb="16" eb="17">
      <t>ギョウ</t>
    </rPh>
    <rPh sb="22" eb="23">
      <t>ギョウ</t>
    </rPh>
    <rPh sb="24" eb="26">
      <t>インショク</t>
    </rPh>
    <rPh sb="30" eb="31">
      <t>ギョウ</t>
    </rPh>
    <rPh sb="32" eb="34">
      <t>ガイトウ</t>
    </rPh>
    <rPh sb="36" eb="38">
      <t>ジギョウ</t>
    </rPh>
    <rPh sb="39" eb="40">
      <t>ノゾ</t>
    </rPh>
    <rPh sb="43" eb="46">
      <t>ゴラクギョウ</t>
    </rPh>
    <rPh sb="47" eb="49">
      <t>キョウイク</t>
    </rPh>
    <rPh sb="49" eb="51">
      <t>ガクシュウ</t>
    </rPh>
    <rPh sb="51" eb="53">
      <t>シエン</t>
    </rPh>
    <rPh sb="53" eb="54">
      <t>ギョウ</t>
    </rPh>
    <phoneticPr fontId="1"/>
  </si>
  <si>
    <t>事業専用割合％</t>
    <rPh sb="0" eb="2">
      <t>ジギョウ</t>
    </rPh>
    <rPh sb="2" eb="4">
      <t>センヨウ</t>
    </rPh>
    <rPh sb="4" eb="6">
      <t>ワリアイ</t>
    </rPh>
    <phoneticPr fontId="12"/>
  </si>
  <si>
    <t>小　　計</t>
    <rPh sb="0" eb="1">
      <t>ショウ</t>
    </rPh>
    <rPh sb="3" eb="4">
      <t>ケイ</t>
    </rPh>
    <phoneticPr fontId="1"/>
  </si>
  <si>
    <t>小計</t>
    <rPh sb="0" eb="2">
      <t>ショウケイ</t>
    </rPh>
    <phoneticPr fontId="1"/>
  </si>
  <si>
    <t>合計</t>
    <rPh sb="0" eb="2">
      <t>ゴウケイ</t>
    </rPh>
    <phoneticPr fontId="1"/>
  </si>
  <si>
    <t>1　月</t>
    <phoneticPr fontId="1"/>
  </si>
  <si>
    <t>小計</t>
    <rPh sb="0" eb="2">
      <t>ショウケイ</t>
    </rPh>
    <phoneticPr fontId="1"/>
  </si>
  <si>
    <t>　　　年　　　月　　　日</t>
    <phoneticPr fontId="1"/>
  </si>
  <si>
    <t>円</t>
  </si>
  <si>
    <t>円</t>
    <phoneticPr fontId="1"/>
  </si>
  <si>
    <t>みなし仕入率</t>
    <phoneticPr fontId="1"/>
  </si>
  <si>
    <t>税率10％（軽減税率8％）</t>
  </si>
  <si>
    <t>※免税・簡易の方は消費税の仕分はせずご記入下さい。</t>
  </si>
  <si>
    <t>仕入</t>
    <rPh sb="0" eb="2">
      <t>シイレ</t>
    </rPh>
    <phoneticPr fontId="1"/>
  </si>
  <si>
    <t>水道料</t>
  </si>
  <si>
    <t>通信費</t>
    <rPh sb="0" eb="3">
      <t>ツウシンヒ</t>
    </rPh>
    <phoneticPr fontId="1"/>
  </si>
  <si>
    <t>修繕費</t>
    <phoneticPr fontId="1"/>
  </si>
  <si>
    <t>消耗品費</t>
    <rPh sb="0" eb="4">
      <t>ショウモウヒンヒ</t>
    </rPh>
    <phoneticPr fontId="1"/>
  </si>
  <si>
    <t>福利厚生費</t>
    <rPh sb="0" eb="5">
      <t>フクリコウセイヒ</t>
    </rPh>
    <phoneticPr fontId="1"/>
  </si>
  <si>
    <t>地代家賃</t>
    <rPh sb="0" eb="4">
      <t>チダイヤチン</t>
    </rPh>
    <phoneticPr fontId="1"/>
  </si>
  <si>
    <t>支払手数料</t>
    <rPh sb="0" eb="2">
      <t>シハラ</t>
    </rPh>
    <rPh sb="2" eb="5">
      <t>テスウリョウ</t>
    </rPh>
    <phoneticPr fontId="1"/>
  </si>
  <si>
    <t>車両関係費</t>
    <rPh sb="0" eb="2">
      <t>シャリョウ</t>
    </rPh>
    <rPh sb="2" eb="5">
      <t>カンケイヒ</t>
    </rPh>
    <phoneticPr fontId="1"/>
  </si>
  <si>
    <t>雑費</t>
    <rPh sb="0" eb="2">
      <t>ザッピ</t>
    </rPh>
    <phoneticPr fontId="1"/>
  </si>
  <si>
    <t>Ｒ3年に10万円以上で取得したもの（減価償却資産）</t>
    <rPh sb="2" eb="3">
      <t>ネン</t>
    </rPh>
    <rPh sb="6" eb="8">
      <t>マンエン</t>
    </rPh>
    <rPh sb="8" eb="10">
      <t>イジョウ</t>
    </rPh>
    <rPh sb="11" eb="13">
      <t>シュトク</t>
    </rPh>
    <rPh sb="18" eb="20">
      <t>ゲンカ</t>
    </rPh>
    <rPh sb="20" eb="22">
      <t>ショウキャク</t>
    </rPh>
    <rPh sb="22" eb="24">
      <t>シサン</t>
    </rPh>
    <phoneticPr fontId="12"/>
  </si>
  <si>
    <t>令和3年12月31日現在の期末棚卸高（在庫）</t>
    <rPh sb="0" eb="2">
      <t>レイワ</t>
    </rPh>
    <rPh sb="3" eb="4">
      <t>ネン</t>
    </rPh>
    <rPh sb="6" eb="7">
      <t>ガツ</t>
    </rPh>
    <rPh sb="9" eb="10">
      <t>ニチ</t>
    </rPh>
    <rPh sb="10" eb="12">
      <t>ゲンザイ</t>
    </rPh>
    <rPh sb="13" eb="15">
      <t>キマツ</t>
    </rPh>
    <rPh sb="15" eb="17">
      <t>タナオロシ</t>
    </rPh>
    <rPh sb="17" eb="18">
      <t>ダカ</t>
    </rPh>
    <rPh sb="19" eb="21">
      <t>ザイコ</t>
    </rPh>
    <phoneticPr fontId="1"/>
  </si>
  <si>
    <t>Ｒ3年中に減価償却資産で無くなったもの（廃棄・売却・下取り）</t>
    <rPh sb="2" eb="3">
      <t>ネン</t>
    </rPh>
    <rPh sb="3" eb="4">
      <t>チュウ</t>
    </rPh>
    <rPh sb="5" eb="7">
      <t>ゲンカ</t>
    </rPh>
    <rPh sb="7" eb="9">
      <t>ショウキャク</t>
    </rPh>
    <rPh sb="9" eb="11">
      <t>シサン</t>
    </rPh>
    <rPh sb="12" eb="13">
      <t>ナ</t>
    </rPh>
    <rPh sb="20" eb="22">
      <t>ハイキ</t>
    </rPh>
    <rPh sb="23" eb="25">
      <t>バイキャク</t>
    </rPh>
    <rPh sb="26" eb="28">
      <t>シタド</t>
    </rPh>
    <phoneticPr fontId="12"/>
  </si>
  <si>
    <t>Ｒ３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</si>
</sst>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27">
    <font>
      <sz val="11"/>
      <name val="ＭＳ ゴシック"/>
      <family val="3"/>
      <charset val="128"/>
    </font>
    <font>
      <sz val="6"/>
      <name val="ＭＳ ゴシック"/>
      <family val="3"/>
      <charset val="128"/>
    </font>
    <font>
      <sz val="11"/>
      <name val="AR P丸ゴシック体M"/>
      <family val="3"/>
      <charset val="128"/>
    </font>
    <font>
      <sz val="12"/>
      <name val="AR P丸ゴシック体M"/>
      <family val="3"/>
      <charset val="128"/>
    </font>
    <font>
      <b/>
      <sz val="12"/>
      <name val="AR P丸ゴシック体M"/>
      <family val="3"/>
      <charset val="128"/>
    </font>
    <font>
      <sz val="9"/>
      <name val="AR P丸ゴシック体M"/>
      <family val="3"/>
      <charset val="128"/>
    </font>
    <font>
      <b/>
      <sz val="14"/>
      <name val="AR P丸ゴシック体M"/>
      <family val="3"/>
      <charset val="128"/>
    </font>
    <font>
      <sz val="14"/>
      <name val="AR P丸ゴシック体M"/>
      <family val="3"/>
      <charset val="128"/>
    </font>
    <font>
      <sz val="22"/>
      <name val="AR P丸ゴシック体M"/>
      <family val="3"/>
      <charset val="128"/>
    </font>
    <font>
      <sz val="12"/>
      <name val="ＭＳ ゴシック"/>
      <family val="3"/>
      <charset val="128"/>
    </font>
    <font>
      <b/>
      <sz val="14"/>
      <color theme="1"/>
      <name val="AR P丸ゴシック体M"/>
      <family val="3"/>
      <charset val="128"/>
    </font>
    <font>
      <sz val="11"/>
      <name val="ＭＳ Ｐ明朝"/>
      <family val="1"/>
      <charset val="128"/>
    </font>
    <font>
      <sz val="6"/>
      <name val="ＭＳ Ｐゴシック"/>
      <family val="3"/>
      <charset val="128"/>
    </font>
    <font>
      <sz val="14"/>
      <name val="ＭＳ Ｐ明朝"/>
      <family val="1"/>
      <charset val="128"/>
    </font>
    <font>
      <sz val="14"/>
      <color rgb="FFFF0000"/>
      <name val="ＭＳ Ｐ明朝"/>
      <family val="1"/>
      <charset val="128"/>
    </font>
    <font>
      <sz val="11"/>
      <color rgb="FFFF0000"/>
      <name val="ＭＳ Ｐ明朝"/>
      <family val="1"/>
      <charset val="128"/>
    </font>
    <font>
      <sz val="8"/>
      <name val="ＭＳ Ｐ明朝"/>
      <family val="1"/>
      <charset val="128"/>
    </font>
    <font>
      <sz val="12"/>
      <name val="ＨＧ丸ゴシックM"/>
      <family val="3"/>
      <charset val="128"/>
    </font>
    <font>
      <sz val="6"/>
      <name val="ＭＳ Ｐ明朝"/>
      <family val="1"/>
      <charset val="128"/>
    </font>
    <font>
      <sz val="16"/>
      <name val="ＭＳ ゴシック"/>
      <family val="3"/>
      <charset val="128"/>
    </font>
    <font>
      <sz val="22"/>
      <name val="ＭＳ ゴシック"/>
      <family val="3"/>
      <charset val="128"/>
    </font>
    <font>
      <b/>
      <sz val="12"/>
      <name val="ＭＳ ゴシック"/>
      <family val="3"/>
      <charset val="128"/>
    </font>
    <font>
      <sz val="20"/>
      <name val="ＭＳ ゴシック"/>
      <family val="3"/>
      <charset val="128"/>
    </font>
    <font>
      <sz val="24"/>
      <name val="ＭＳ ゴシック"/>
      <family val="3"/>
      <charset val="128"/>
    </font>
    <font>
      <sz val="11"/>
      <color rgb="FFFF0000"/>
      <name val="ＭＳ ゴシック"/>
      <family val="3"/>
      <charset val="128"/>
    </font>
    <font>
      <sz val="14"/>
      <name val="ＭＳ ゴシック"/>
      <family val="3"/>
      <charset val="128"/>
    </font>
    <font>
      <sz val="11"/>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thin">
        <color auto="1"/>
      </right>
      <top/>
      <bottom style="thick">
        <color auto="1"/>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style="thin">
        <color indexed="64"/>
      </right>
      <top/>
      <bottom/>
      <diagonal/>
    </border>
    <border>
      <left/>
      <right style="thick">
        <color indexed="64"/>
      </right>
      <top/>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n">
        <color auto="1"/>
      </left>
      <right/>
      <top/>
      <bottom style="thick">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ck">
        <color indexed="64"/>
      </left>
      <right style="thick">
        <color indexed="64"/>
      </right>
      <top style="thick">
        <color indexed="64"/>
      </top>
      <bottom style="thin">
        <color indexed="64"/>
      </bottom>
      <diagonal/>
    </border>
    <border>
      <left/>
      <right/>
      <top style="thick">
        <color indexed="64"/>
      </top>
      <bottom/>
      <diagonal/>
    </border>
    <border>
      <left style="thick">
        <color indexed="64"/>
      </left>
      <right/>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n">
        <color indexed="64"/>
      </left>
      <right style="thick">
        <color indexed="64"/>
      </right>
      <top style="medium">
        <color indexed="64"/>
      </top>
      <bottom style="medium">
        <color indexed="64"/>
      </bottom>
      <diagonal/>
    </border>
    <border>
      <left/>
      <right style="thin">
        <color auto="1"/>
      </right>
      <top style="thick">
        <color auto="1"/>
      </top>
      <bottom style="thick">
        <color auto="1"/>
      </bottom>
      <diagonal/>
    </border>
    <border>
      <left style="thick">
        <color indexed="64"/>
      </left>
      <right/>
      <top style="thick">
        <color indexed="64"/>
      </top>
      <bottom style="thick">
        <color indexed="64"/>
      </bottom>
      <diagonal/>
    </border>
    <border>
      <left style="thin">
        <color indexed="64"/>
      </left>
      <right style="thick">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style="thin">
        <color indexed="64"/>
      </right>
      <top style="thin">
        <color indexed="64"/>
      </top>
      <bottom style="hair">
        <color indexed="64"/>
      </bottom>
      <diagonal/>
    </border>
    <border>
      <left style="thick">
        <color indexed="64"/>
      </left>
      <right style="thick">
        <color indexed="64"/>
      </right>
      <top style="hair">
        <color indexed="64"/>
      </top>
      <bottom style="hair">
        <color indexed="64"/>
      </bottom>
      <diagonal/>
    </border>
    <border>
      <left style="thin">
        <color indexed="64"/>
      </left>
      <right style="thick">
        <color indexed="64"/>
      </right>
      <top style="thick">
        <color auto="1"/>
      </top>
      <bottom style="hair">
        <color indexed="64"/>
      </bottom>
      <diagonal/>
    </border>
    <border>
      <left style="thick">
        <color indexed="64"/>
      </left>
      <right style="thick">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ck">
        <color indexed="64"/>
      </left>
      <right style="thick">
        <color indexed="64"/>
      </right>
      <top/>
      <bottom style="medium">
        <color indexed="64"/>
      </bottom>
      <diagonal/>
    </border>
    <border>
      <left style="thick">
        <color indexed="64"/>
      </left>
      <right style="thick">
        <color indexed="64"/>
      </right>
      <top style="hair">
        <color indexed="64"/>
      </top>
      <bottom style="thin">
        <color indexed="64"/>
      </bottom>
      <diagonal/>
    </border>
    <border>
      <left/>
      <right/>
      <top style="thin">
        <color indexed="64"/>
      </top>
      <bottom/>
      <diagonal/>
    </border>
    <border>
      <left/>
      <right/>
      <top/>
      <bottom style="thick">
        <color indexed="64"/>
      </bottom>
      <diagonal/>
    </border>
    <border>
      <left style="thin">
        <color indexed="64"/>
      </left>
      <right style="thin">
        <color indexed="64"/>
      </right>
      <top style="hair">
        <color indexed="64"/>
      </top>
      <bottom style="medium">
        <color indexed="64"/>
      </bottom>
      <diagonal/>
    </border>
    <border>
      <left style="thick">
        <color indexed="64"/>
      </left>
      <right/>
      <top style="thick">
        <color indexed="64"/>
      </top>
      <bottom/>
      <diagonal/>
    </border>
    <border>
      <left style="thick">
        <color indexed="64"/>
      </left>
      <right style="thick">
        <color indexed="64"/>
      </right>
      <top style="thick">
        <color indexed="64"/>
      </top>
      <bottom/>
      <diagonal/>
    </border>
    <border>
      <left style="thin">
        <color indexed="64"/>
      </left>
      <right style="thick">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ck">
        <color indexed="64"/>
      </left>
      <right style="thin">
        <color indexed="64"/>
      </right>
      <top/>
      <bottom style="hair">
        <color indexed="64"/>
      </bottom>
      <diagonal/>
    </border>
    <border>
      <left/>
      <right style="thin">
        <color indexed="64"/>
      </right>
      <top style="thick">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thick">
        <color indexed="64"/>
      </right>
      <top style="hair">
        <color indexed="64"/>
      </top>
      <bottom/>
      <diagonal/>
    </border>
    <border>
      <left/>
      <right style="thin">
        <color indexed="64"/>
      </right>
      <top/>
      <bottom style="hair">
        <color indexed="64"/>
      </bottom>
      <diagonal/>
    </border>
    <border>
      <left style="thin">
        <color indexed="64"/>
      </left>
      <right/>
      <top style="thick">
        <color indexed="64"/>
      </top>
      <bottom/>
      <diagonal/>
    </border>
    <border>
      <left/>
      <right style="thin">
        <color indexed="64"/>
      </right>
      <top style="thick">
        <color auto="1"/>
      </top>
      <bottom/>
      <diagonal/>
    </border>
    <border>
      <left style="thick">
        <color indexed="64"/>
      </left>
      <right style="thick">
        <color indexed="64"/>
      </right>
      <top style="thin">
        <color indexed="64"/>
      </top>
      <bottom style="thick">
        <color auto="1"/>
      </bottom>
      <diagonal/>
    </border>
    <border>
      <left style="thick">
        <color indexed="64"/>
      </left>
      <right style="thick">
        <color indexed="64"/>
      </right>
      <top style="hair">
        <color indexed="64"/>
      </top>
      <bottom style="thick">
        <color auto="1"/>
      </bottom>
      <diagonal/>
    </border>
    <border>
      <left style="thick">
        <color indexed="64"/>
      </left>
      <right style="thick">
        <color indexed="64"/>
      </right>
      <top style="thick">
        <color indexed="64"/>
      </top>
      <bottom style="hair">
        <color indexed="64"/>
      </bottom>
      <diagonal/>
    </border>
    <border>
      <left style="thick">
        <color indexed="64"/>
      </left>
      <right style="thin">
        <color indexed="64"/>
      </right>
      <top style="hair">
        <color indexed="64"/>
      </top>
      <bottom/>
      <diagonal/>
    </border>
    <border>
      <left style="thick">
        <color indexed="64"/>
      </left>
      <right style="thin">
        <color indexed="64"/>
      </right>
      <top style="hair">
        <color indexed="64"/>
      </top>
      <bottom style="medium">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diagonal/>
    </border>
  </borders>
  <cellStyleXfs count="2">
    <xf numFmtId="0" fontId="0" fillId="0" borderId="0"/>
    <xf numFmtId="38" fontId="26" fillId="0" borderId="0" applyFont="0" applyFill="0" applyBorder="0" applyAlignment="0" applyProtection="0">
      <alignment vertical="center"/>
    </xf>
  </cellStyleXfs>
  <cellXfs count="412">
    <xf numFmtId="0" fontId="0" fillId="0" borderId="0" xfId="0"/>
    <xf numFmtId="0" fontId="2" fillId="0" borderId="0" xfId="0" applyFont="1"/>
    <xf numFmtId="0" fontId="2" fillId="0" borderId="0" xfId="0" applyFont="1" applyBorder="1"/>
    <xf numFmtId="0" fontId="2" fillId="0" borderId="0" xfId="0" applyFont="1" applyAlignment="1">
      <alignment vertical="center"/>
    </xf>
    <xf numFmtId="0" fontId="2" fillId="0" borderId="1" xfId="0" applyNumberFormat="1" applyFont="1" applyFill="1" applyBorder="1" applyAlignment="1">
      <alignment horizontal="center" vertical="center"/>
    </xf>
    <xf numFmtId="0" fontId="2" fillId="0" borderId="0" xfId="0" applyFont="1" applyFill="1" applyAlignment="1">
      <alignment vertic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Fill="1" applyAlignment="1">
      <alignment horizontal="center" vertical="center"/>
    </xf>
    <xf numFmtId="0" fontId="2" fillId="0" borderId="5" xfId="0" applyNumberFormat="1" applyFont="1" applyFill="1" applyBorder="1" applyAlignment="1">
      <alignment horizontal="center" vertical="center"/>
    </xf>
    <xf numFmtId="0" fontId="8" fillId="0" borderId="0" xfId="0" applyFont="1" applyBorder="1"/>
    <xf numFmtId="0" fontId="5" fillId="0" borderId="6" xfId="0" applyFont="1" applyBorder="1" applyAlignment="1" applyProtection="1">
      <alignment horizontal="center" vertical="center"/>
    </xf>
    <xf numFmtId="0" fontId="9" fillId="0" borderId="0" xfId="0" applyFont="1" applyAlignment="1">
      <alignment horizontal="center"/>
    </xf>
    <xf numFmtId="0" fontId="2" fillId="0" borderId="6" xfId="0" applyNumberFormat="1" applyFont="1" applyFill="1" applyBorder="1" applyAlignment="1">
      <alignment horizontal="center" vertical="center"/>
    </xf>
    <xf numFmtId="0" fontId="2" fillId="0" borderId="6" xfId="0" applyFont="1" applyFill="1" applyBorder="1" applyAlignment="1" applyProtection="1">
      <alignment horizontal="center" vertical="center"/>
      <protection locked="0"/>
    </xf>
    <xf numFmtId="176" fontId="2" fillId="0" borderId="15" xfId="0" applyNumberFormat="1" applyFont="1" applyFill="1" applyBorder="1" applyAlignment="1">
      <alignment horizontal="center" vertical="center"/>
    </xf>
    <xf numFmtId="9" fontId="2" fillId="0" borderId="20" xfId="0" applyNumberFormat="1" applyFont="1" applyFill="1" applyBorder="1" applyAlignment="1" applyProtection="1">
      <alignment horizontal="center" vertical="center"/>
      <protection locked="0"/>
    </xf>
    <xf numFmtId="9" fontId="2" fillId="0" borderId="61" xfId="0" applyNumberFormat="1" applyFont="1" applyFill="1" applyBorder="1" applyAlignment="1" applyProtection="1">
      <alignment horizontal="center" vertical="center"/>
      <protection locked="0"/>
    </xf>
    <xf numFmtId="9" fontId="2" fillId="0" borderId="20" xfId="0" applyNumberFormat="1" applyFont="1" applyFill="1" applyBorder="1" applyAlignment="1" applyProtection="1">
      <alignment horizontal="center" vertical="center" shrinkToFit="1"/>
      <protection locked="0"/>
    </xf>
    <xf numFmtId="9" fontId="2" fillId="0" borderId="6" xfId="0" applyNumberFormat="1" applyFont="1" applyFill="1" applyBorder="1" applyAlignment="1" applyProtection="1">
      <alignment horizontal="center" vertical="center"/>
      <protection locked="0"/>
    </xf>
    <xf numFmtId="9" fontId="2" fillId="0" borderId="62" xfId="0" applyNumberFormat="1" applyFont="1" applyFill="1" applyBorder="1" applyAlignment="1" applyProtection="1">
      <alignment horizontal="center" vertical="center"/>
      <protection locked="0"/>
    </xf>
    <xf numFmtId="0" fontId="2" fillId="0" borderId="63" xfId="0" applyNumberFormat="1" applyFont="1" applyFill="1" applyBorder="1" applyAlignment="1">
      <alignment horizontal="center" vertical="center"/>
    </xf>
    <xf numFmtId="0" fontId="7" fillId="0" borderId="47" xfId="0" applyFont="1" applyBorder="1" applyAlignment="1">
      <alignment horizontal="center" vertical="center"/>
    </xf>
    <xf numFmtId="0" fontId="7" fillId="0" borderId="57" xfId="0" applyFont="1" applyBorder="1" applyAlignment="1">
      <alignment horizontal="center" vertical="center"/>
    </xf>
    <xf numFmtId="9" fontId="2" fillId="0" borderId="21" xfId="0" applyNumberFormat="1" applyFont="1" applyFill="1" applyBorder="1" applyAlignment="1" applyProtection="1">
      <alignment horizontal="center" vertical="center" shrinkToFit="1"/>
      <protection locked="0"/>
    </xf>
    <xf numFmtId="0" fontId="11" fillId="0" borderId="0" xfId="0" applyFont="1" applyAlignment="1">
      <alignment horizontal="center" vertical="center" shrinkToFit="1"/>
    </xf>
    <xf numFmtId="0" fontId="11" fillId="0" borderId="0" xfId="0" applyFont="1" applyAlignment="1">
      <alignment horizontal="left" vertical="center" shrinkToFit="1"/>
    </xf>
    <xf numFmtId="0" fontId="11" fillId="0" borderId="1" xfId="0" applyFont="1" applyBorder="1" applyAlignment="1">
      <alignment horizontal="distributed" vertical="center" shrinkToFit="1"/>
    </xf>
    <xf numFmtId="0" fontId="11" fillId="0" borderId="0" xfId="0" applyFont="1" applyAlignment="1">
      <alignment vertical="center" shrinkToFit="1"/>
    </xf>
    <xf numFmtId="0" fontId="11" fillId="0" borderId="1" xfId="0" applyFont="1" applyBorder="1" applyAlignment="1">
      <alignment vertical="center" shrinkToFit="1"/>
    </xf>
    <xf numFmtId="0" fontId="11" fillId="0" borderId="33" xfId="0" applyFont="1" applyBorder="1" applyAlignment="1">
      <alignment horizontal="distributed" vertical="center" shrinkToFit="1"/>
    </xf>
    <xf numFmtId="0" fontId="11" fillId="0" borderId="9" xfId="0" applyFont="1" applyBorder="1" applyAlignment="1">
      <alignment vertical="center" shrinkToFit="1"/>
    </xf>
    <xf numFmtId="0" fontId="11" fillId="0" borderId="9" xfId="0" applyFont="1" applyBorder="1" applyAlignment="1">
      <alignment horizontal="distributed" vertical="center" shrinkToFit="1"/>
    </xf>
    <xf numFmtId="0" fontId="11" fillId="0" borderId="9" xfId="0" applyFont="1" applyBorder="1" applyAlignment="1">
      <alignment horizontal="center" vertical="center" shrinkToFit="1"/>
    </xf>
    <xf numFmtId="0" fontId="0" fillId="0" borderId="9" xfId="0" applyBorder="1"/>
    <xf numFmtId="0" fontId="15" fillId="0" borderId="9" xfId="0" applyFont="1" applyBorder="1" applyAlignment="1">
      <alignment vertical="center" shrinkToFit="1"/>
    </xf>
    <xf numFmtId="0" fontId="11" fillId="0" borderId="9" xfId="0" applyFont="1" applyBorder="1" applyAlignment="1">
      <alignment horizontal="right" vertical="center" shrinkToFit="1"/>
    </xf>
    <xf numFmtId="0" fontId="11" fillId="0" borderId="33" xfId="0" applyFont="1" applyBorder="1" applyAlignment="1">
      <alignment horizontal="center" vertical="center" shrinkToFit="1"/>
    </xf>
    <xf numFmtId="0" fontId="17" fillId="0" borderId="0" xfId="0" applyFont="1" applyAlignment="1">
      <alignment horizontal="left"/>
    </xf>
    <xf numFmtId="9" fontId="2" fillId="2" borderId="6" xfId="0" applyNumberFormat="1" applyFont="1" applyFill="1" applyBorder="1" applyAlignment="1" applyProtection="1">
      <alignment horizontal="center" vertical="center"/>
      <protection locked="0"/>
    </xf>
    <xf numFmtId="9" fontId="2" fillId="2" borderId="20" xfId="0" applyNumberFormat="1" applyFont="1" applyFill="1" applyBorder="1" applyAlignment="1" applyProtection="1">
      <alignment horizontal="center" vertical="center"/>
      <protection locked="0"/>
    </xf>
    <xf numFmtId="9" fontId="2" fillId="2" borderId="61" xfId="0" applyNumberFormat="1" applyFont="1" applyFill="1" applyBorder="1" applyAlignment="1" applyProtection="1">
      <alignment horizontal="center" vertical="center"/>
      <protection locked="0"/>
    </xf>
    <xf numFmtId="9" fontId="2" fillId="2" borderId="62" xfId="0" applyNumberFormat="1" applyFont="1" applyFill="1" applyBorder="1" applyAlignment="1" applyProtection="1">
      <alignment horizontal="center" vertical="center"/>
      <protection locked="0"/>
    </xf>
    <xf numFmtId="9" fontId="2" fillId="2" borderId="21" xfId="0" applyNumberFormat="1" applyFont="1" applyFill="1" applyBorder="1" applyAlignment="1" applyProtection="1">
      <alignment horizontal="center" vertical="center"/>
      <protection locked="0"/>
    </xf>
    <xf numFmtId="9" fontId="2" fillId="0" borderId="21" xfId="0" applyNumberFormat="1" applyFont="1" applyFill="1" applyBorder="1" applyAlignment="1" applyProtection="1">
      <alignment horizontal="center" vertical="center"/>
      <protection locked="0"/>
    </xf>
    <xf numFmtId="9" fontId="2" fillId="2" borderId="71" xfId="0" applyNumberFormat="1" applyFont="1" applyFill="1" applyBorder="1" applyAlignment="1" applyProtection="1">
      <alignment horizontal="center" vertical="center"/>
      <protection locked="0"/>
    </xf>
    <xf numFmtId="0" fontId="0" fillId="0" borderId="0" xfId="0" applyBorder="1"/>
    <xf numFmtId="0" fontId="9" fillId="0" borderId="0" xfId="0" applyFont="1" applyBorder="1" applyAlignment="1">
      <alignment horizontal="center"/>
    </xf>
    <xf numFmtId="0" fontId="20" fillId="0" borderId="0" xfId="0" applyFont="1" applyAlignment="1">
      <alignment horizontal="left"/>
    </xf>
    <xf numFmtId="0" fontId="0" fillId="0" borderId="64" xfId="0" applyBorder="1"/>
    <xf numFmtId="9" fontId="2" fillId="2" borderId="103"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shrinkToFit="1"/>
    </xf>
    <xf numFmtId="0" fontId="11" fillId="0" borderId="1" xfId="0" applyFont="1" applyBorder="1" applyAlignment="1">
      <alignment horizontal="distributed" vertical="center" shrinkToFit="1"/>
    </xf>
    <xf numFmtId="0" fontId="5" fillId="0" borderId="104" xfId="0" applyNumberFormat="1" applyFont="1" applyFill="1" applyBorder="1" applyAlignment="1">
      <alignment horizontal="left" vertical="center"/>
    </xf>
    <xf numFmtId="0" fontId="5" fillId="0" borderId="76" xfId="0" applyFont="1" applyFill="1" applyBorder="1" applyAlignment="1">
      <alignment horizontal="center" vertical="center"/>
    </xf>
    <xf numFmtId="0" fontId="11" fillId="0" borderId="0" xfId="0" applyFont="1" applyBorder="1" applyAlignment="1">
      <alignment vertical="center" shrinkToFit="1"/>
    </xf>
    <xf numFmtId="0" fontId="11" fillId="0" borderId="0" xfId="0" applyFont="1" applyBorder="1" applyAlignment="1">
      <alignment horizontal="distributed" vertical="center" shrinkToFit="1"/>
    </xf>
    <xf numFmtId="0" fontId="11" fillId="0" borderId="0" xfId="0" applyFont="1" applyBorder="1" applyAlignment="1">
      <alignment horizontal="center" vertical="center" shrinkToFit="1"/>
    </xf>
    <xf numFmtId="0" fontId="15" fillId="0" borderId="0" xfId="0" applyFont="1" applyBorder="1" applyAlignment="1">
      <alignment vertical="center" shrinkToFit="1"/>
    </xf>
    <xf numFmtId="0" fontId="11" fillId="0" borderId="0" xfId="0" applyFont="1" applyBorder="1" applyAlignment="1">
      <alignment horizontal="right" vertical="center" shrinkToFit="1"/>
    </xf>
    <xf numFmtId="38" fontId="2" fillId="0" borderId="7" xfId="1" applyFont="1" applyFill="1" applyBorder="1" applyAlignment="1" applyProtection="1">
      <alignment horizontal="right" vertical="center"/>
      <protection locked="0"/>
    </xf>
    <xf numFmtId="38" fontId="2" fillId="0" borderId="29" xfId="1" applyFont="1" applyFill="1" applyBorder="1" applyAlignment="1">
      <alignment horizontal="right" vertical="center"/>
    </xf>
    <xf numFmtId="38" fontId="2" fillId="0" borderId="31" xfId="1" applyFont="1" applyFill="1" applyBorder="1" applyAlignment="1">
      <alignment horizontal="right" vertical="center"/>
    </xf>
    <xf numFmtId="38" fontId="2" fillId="0" borderId="22" xfId="1" applyFont="1" applyFill="1" applyBorder="1" applyAlignment="1" applyProtection="1">
      <alignment horizontal="right" vertical="center"/>
      <protection locked="0"/>
    </xf>
    <xf numFmtId="38" fontId="2" fillId="0" borderId="23" xfId="1" applyFont="1" applyFill="1" applyBorder="1" applyAlignment="1" applyProtection="1">
      <alignment horizontal="right" vertical="center"/>
      <protection locked="0"/>
    </xf>
    <xf numFmtId="38" fontId="2" fillId="0" borderId="26" xfId="1" applyFont="1" applyFill="1" applyBorder="1" applyAlignment="1" applyProtection="1">
      <alignment horizontal="right" vertical="center"/>
      <protection locked="0"/>
    </xf>
    <xf numFmtId="38" fontId="2" fillId="0" borderId="21" xfId="1" applyFont="1" applyFill="1" applyBorder="1" applyAlignment="1" applyProtection="1">
      <alignment horizontal="right" vertical="center"/>
      <protection locked="0"/>
    </xf>
    <xf numFmtId="0" fontId="11" fillId="0" borderId="1" xfId="0" applyFont="1" applyBorder="1" applyAlignment="1">
      <alignment horizontal="center" vertical="center" shrinkToFit="1"/>
    </xf>
    <xf numFmtId="0" fontId="11" fillId="0" borderId="1" xfId="0" applyFont="1" applyBorder="1" applyAlignment="1">
      <alignment horizontal="distributed" vertical="center" shrinkToFit="1"/>
    </xf>
    <xf numFmtId="38" fontId="2" fillId="0" borderId="4" xfId="1" applyFont="1" applyFill="1" applyBorder="1" applyAlignment="1" applyProtection="1">
      <alignment horizontal="right" vertical="center"/>
      <protection locked="0"/>
    </xf>
    <xf numFmtId="0" fontId="11" fillId="0" borderId="0" xfId="0" applyFont="1" applyAlignment="1">
      <alignment horizontal="left" vertical="center" shrinkToFit="1"/>
    </xf>
    <xf numFmtId="38" fontId="2" fillId="0" borderId="14" xfId="1" applyFont="1" applyFill="1" applyBorder="1" applyAlignment="1" applyProtection="1">
      <alignment horizontal="right" vertical="center"/>
      <protection locked="0"/>
    </xf>
    <xf numFmtId="38" fontId="2" fillId="0" borderId="2" xfId="1" applyFont="1" applyFill="1" applyBorder="1" applyAlignment="1" applyProtection="1">
      <alignment horizontal="right" vertical="center"/>
      <protection locked="0"/>
    </xf>
    <xf numFmtId="38" fontId="2" fillId="0" borderId="76" xfId="1" applyFont="1" applyFill="1" applyBorder="1" applyAlignment="1" applyProtection="1">
      <alignment horizontal="right" vertical="center"/>
      <protection locked="0"/>
    </xf>
    <xf numFmtId="38" fontId="2" fillId="0" borderId="76" xfId="1" applyFont="1" applyFill="1" applyBorder="1" applyAlignment="1">
      <alignment horizontal="right" vertical="center"/>
    </xf>
    <xf numFmtId="38" fontId="2" fillId="0" borderId="90" xfId="1" applyFont="1" applyFill="1" applyBorder="1" applyAlignment="1" applyProtection="1">
      <alignment horizontal="right" vertical="center"/>
      <protection locked="0"/>
    </xf>
    <xf numFmtId="0" fontId="5" fillId="0" borderId="19" xfId="0" applyNumberFormat="1" applyFont="1" applyFill="1" applyBorder="1" applyAlignment="1">
      <alignment horizontal="center" vertical="center" shrinkToFit="1"/>
    </xf>
    <xf numFmtId="0" fontId="22" fillId="0" borderId="0" xfId="0" applyFont="1" applyAlignment="1">
      <alignment horizontal="left" vertical="center"/>
    </xf>
    <xf numFmtId="0" fontId="0" fillId="0" borderId="0" xfId="0" applyBorder="1" applyAlignment="1">
      <alignment vertical="center"/>
    </xf>
    <xf numFmtId="177" fontId="2" fillId="0" borderId="91" xfId="1" applyNumberFormat="1" applyFont="1" applyFill="1" applyBorder="1" applyAlignment="1" applyProtection="1">
      <alignment horizontal="right" vertical="center"/>
      <protection locked="0"/>
    </xf>
    <xf numFmtId="177" fontId="2" fillId="0" borderId="71" xfId="1" applyNumberFormat="1" applyFont="1" applyFill="1" applyBorder="1" applyAlignment="1">
      <alignment horizontal="right" vertical="center"/>
    </xf>
    <xf numFmtId="177" fontId="2" fillId="0" borderId="72" xfId="1" applyNumberFormat="1" applyFont="1" applyFill="1" applyBorder="1" applyAlignment="1">
      <alignment horizontal="right" vertical="center"/>
    </xf>
    <xf numFmtId="177" fontId="2" fillId="0" borderId="52" xfId="1" applyNumberFormat="1" applyFont="1" applyFill="1" applyBorder="1" applyAlignment="1">
      <alignment vertical="center"/>
    </xf>
    <xf numFmtId="177" fontId="2" fillId="0" borderId="89" xfId="1" applyNumberFormat="1" applyFont="1" applyFill="1" applyBorder="1" applyAlignment="1" applyProtection="1">
      <alignment horizontal="right" vertical="center"/>
      <protection locked="0"/>
    </xf>
    <xf numFmtId="177" fontId="2" fillId="0" borderId="94" xfId="1" applyNumberFormat="1" applyFont="1" applyFill="1" applyBorder="1" applyAlignment="1" applyProtection="1">
      <alignment horizontal="right" vertical="center"/>
      <protection locked="0"/>
    </xf>
    <xf numFmtId="177" fontId="2" fillId="0" borderId="53" xfId="1" applyNumberFormat="1" applyFont="1" applyFill="1" applyBorder="1" applyAlignment="1">
      <alignment horizontal="right" vertical="center"/>
    </xf>
    <xf numFmtId="177" fontId="2" fillId="0" borderId="48" xfId="1" applyNumberFormat="1" applyFont="1" applyFill="1" applyBorder="1" applyAlignment="1">
      <alignment horizontal="right" vertical="center"/>
    </xf>
    <xf numFmtId="177" fontId="2" fillId="0" borderId="115" xfId="1" applyNumberFormat="1" applyFont="1" applyFill="1" applyBorder="1" applyAlignment="1" applyProtection="1">
      <alignment horizontal="right" vertical="center"/>
      <protection locked="0"/>
    </xf>
    <xf numFmtId="177" fontId="2" fillId="0" borderId="36" xfId="1" applyNumberFormat="1" applyFont="1" applyFill="1" applyBorder="1" applyAlignment="1">
      <alignment horizontal="right" vertical="center"/>
    </xf>
    <xf numFmtId="177" fontId="2" fillId="0" borderId="77" xfId="1" applyNumberFormat="1" applyFont="1" applyFill="1" applyBorder="1" applyAlignment="1">
      <alignment horizontal="right" vertical="center"/>
    </xf>
    <xf numFmtId="177" fontId="2" fillId="0" borderId="31" xfId="1" applyNumberFormat="1" applyFont="1" applyFill="1" applyBorder="1" applyAlignment="1">
      <alignment horizontal="right" vertical="center"/>
    </xf>
    <xf numFmtId="177" fontId="2" fillId="0" borderId="0" xfId="1" applyNumberFormat="1" applyFont="1" applyFill="1" applyBorder="1" applyAlignment="1" applyProtection="1">
      <alignment horizontal="right" vertical="center"/>
      <protection locked="0"/>
    </xf>
    <xf numFmtId="177" fontId="2" fillId="0" borderId="51" xfId="1" applyNumberFormat="1" applyFont="1" applyFill="1" applyBorder="1" applyAlignment="1">
      <alignment horizontal="right" vertical="center"/>
    </xf>
    <xf numFmtId="177" fontId="2" fillId="0" borderId="78" xfId="1" applyNumberFormat="1" applyFont="1" applyFill="1" applyBorder="1" applyAlignment="1">
      <alignment horizontal="right" vertical="center"/>
    </xf>
    <xf numFmtId="177" fontId="2" fillId="0" borderId="117" xfId="1" applyNumberFormat="1" applyFont="1" applyFill="1" applyBorder="1" applyAlignment="1">
      <alignment vertical="center"/>
    </xf>
    <xf numFmtId="177" fontId="2" fillId="0" borderId="116" xfId="1" applyNumberFormat="1" applyFont="1" applyFill="1" applyBorder="1" applyAlignment="1" applyProtection="1">
      <alignment horizontal="right" vertical="center"/>
      <protection locked="0"/>
    </xf>
    <xf numFmtId="177" fontId="2" fillId="0" borderId="28" xfId="1" applyNumberFormat="1" applyFont="1" applyFill="1" applyBorder="1" applyAlignment="1">
      <alignment horizontal="right" vertical="center"/>
    </xf>
    <xf numFmtId="177" fontId="2" fillId="0" borderId="30" xfId="1" applyNumberFormat="1" applyFont="1" applyFill="1" applyBorder="1" applyAlignment="1">
      <alignment horizontal="right" vertical="center"/>
    </xf>
    <xf numFmtId="177" fontId="2" fillId="0" borderId="32" xfId="1" applyNumberFormat="1" applyFont="1" applyFill="1" applyBorder="1" applyAlignment="1">
      <alignment horizontal="right" vertical="center"/>
    </xf>
    <xf numFmtId="0" fontId="21" fillId="0" borderId="96" xfId="0" applyFont="1" applyBorder="1" applyAlignment="1">
      <alignment vertical="center"/>
    </xf>
    <xf numFmtId="9" fontId="2" fillId="2" borderId="49" xfId="0" applyNumberFormat="1" applyFont="1" applyFill="1" applyBorder="1" applyAlignment="1" applyProtection="1">
      <alignment horizontal="center" vertical="center"/>
      <protection locked="0"/>
    </xf>
    <xf numFmtId="9" fontId="2" fillId="2" borderId="112" xfId="0" applyNumberFormat="1" applyFont="1" applyFill="1" applyBorder="1" applyAlignment="1" applyProtection="1">
      <alignment horizontal="center" vertical="center"/>
      <protection locked="0"/>
    </xf>
    <xf numFmtId="0" fontId="2" fillId="0" borderId="65" xfId="0" applyFont="1" applyFill="1" applyBorder="1" applyAlignment="1">
      <alignment horizontal="center" vertical="center"/>
    </xf>
    <xf numFmtId="177" fontId="2" fillId="0" borderId="4" xfId="1" applyNumberFormat="1" applyFont="1" applyFill="1" applyBorder="1" applyAlignment="1" applyProtection="1">
      <alignment horizontal="right" vertical="center"/>
      <protection locked="0"/>
    </xf>
    <xf numFmtId="177" fontId="2" fillId="0" borderId="20" xfId="1" applyNumberFormat="1" applyFont="1" applyFill="1" applyBorder="1" applyAlignment="1" applyProtection="1">
      <alignment horizontal="right" vertical="center"/>
      <protection locked="0"/>
    </xf>
    <xf numFmtId="177" fontId="2" fillId="0" borderId="22" xfId="1" applyNumberFormat="1" applyFont="1" applyFill="1" applyBorder="1" applyAlignment="1" applyProtection="1">
      <alignment horizontal="right" vertical="center"/>
      <protection locked="0"/>
    </xf>
    <xf numFmtId="177" fontId="2" fillId="0" borderId="61" xfId="1" applyNumberFormat="1" applyFont="1" applyFill="1" applyBorder="1" applyAlignment="1" applyProtection="1">
      <alignment horizontal="right" vertical="center"/>
      <protection locked="0"/>
    </xf>
    <xf numFmtId="177" fontId="2" fillId="0" borderId="73" xfId="1" applyNumberFormat="1" applyFont="1" applyFill="1" applyBorder="1" applyAlignment="1" applyProtection="1">
      <alignment horizontal="right" vertical="center"/>
      <protection locked="0"/>
    </xf>
    <xf numFmtId="177" fontId="2" fillId="0" borderId="34" xfId="1" applyNumberFormat="1" applyFont="1" applyFill="1" applyBorder="1" applyAlignment="1" applyProtection="1">
      <alignment horizontal="right" vertical="center"/>
      <protection locked="0"/>
    </xf>
    <xf numFmtId="177" fontId="2" fillId="0" borderId="2" xfId="1" applyNumberFormat="1" applyFont="1" applyFill="1" applyBorder="1" applyAlignment="1" applyProtection="1">
      <alignment horizontal="right" vertical="center"/>
      <protection locked="0"/>
    </xf>
    <xf numFmtId="177" fontId="2" fillId="0" borderId="43" xfId="1" applyNumberFormat="1" applyFont="1" applyFill="1" applyBorder="1" applyAlignment="1" applyProtection="1">
      <alignment horizontal="right" vertical="center"/>
      <protection locked="0"/>
    </xf>
    <xf numFmtId="177" fontId="2" fillId="0" borderId="21" xfId="1" applyNumberFormat="1" applyFont="1" applyFill="1" applyBorder="1" applyAlignment="1" applyProtection="1">
      <alignment horizontal="right" vertical="center"/>
      <protection locked="0"/>
    </xf>
    <xf numFmtId="177" fontId="2" fillId="2" borderId="53" xfId="1" applyNumberFormat="1" applyFont="1" applyFill="1" applyBorder="1" applyAlignment="1" applyProtection="1">
      <alignment horizontal="right" vertical="center"/>
      <protection locked="0"/>
    </xf>
    <xf numFmtId="177" fontId="2" fillId="2" borderId="2" xfId="1" applyNumberFormat="1" applyFont="1" applyFill="1" applyBorder="1" applyAlignment="1" applyProtection="1">
      <alignment horizontal="right" vertical="center"/>
      <protection locked="0"/>
    </xf>
    <xf numFmtId="177" fontId="2" fillId="2" borderId="21" xfId="1" applyNumberFormat="1" applyFont="1" applyFill="1" applyBorder="1" applyAlignment="1" applyProtection="1">
      <alignment horizontal="right" vertical="center"/>
      <protection locked="0"/>
    </xf>
    <xf numFmtId="177" fontId="2" fillId="2" borderId="7" xfId="1" applyNumberFormat="1" applyFont="1" applyFill="1" applyBorder="1" applyAlignment="1" applyProtection="1">
      <alignment horizontal="right" vertical="center"/>
      <protection locked="0"/>
    </xf>
    <xf numFmtId="177" fontId="2" fillId="2" borderId="45" xfId="1" applyNumberFormat="1" applyFont="1" applyFill="1" applyBorder="1" applyAlignment="1">
      <alignment horizontal="right" vertical="center"/>
    </xf>
    <xf numFmtId="177" fontId="2" fillId="0" borderId="53" xfId="1" applyNumberFormat="1" applyFont="1" applyFill="1" applyBorder="1" applyAlignment="1" applyProtection="1">
      <alignment horizontal="right" vertical="center"/>
      <protection locked="0"/>
    </xf>
    <xf numFmtId="177" fontId="2" fillId="2" borderId="49" xfId="1" applyNumberFormat="1" applyFont="1" applyFill="1" applyBorder="1" applyAlignment="1" applyProtection="1">
      <alignment horizontal="right" vertical="center"/>
      <protection locked="0"/>
    </xf>
    <xf numFmtId="177" fontId="2" fillId="2" borderId="3" xfId="1" applyNumberFormat="1" applyFont="1" applyFill="1" applyBorder="1" applyAlignment="1" applyProtection="1">
      <alignment horizontal="right" vertical="center"/>
      <protection locked="0"/>
    </xf>
    <xf numFmtId="177" fontId="2" fillId="2" borderId="19" xfId="1" applyNumberFormat="1" applyFont="1" applyFill="1" applyBorder="1" applyAlignment="1" applyProtection="1">
      <alignment horizontal="right" vertical="center"/>
      <protection locked="0"/>
    </xf>
    <xf numFmtId="177" fontId="2" fillId="0" borderId="47" xfId="1" applyNumberFormat="1" applyFont="1" applyFill="1" applyBorder="1" applyAlignment="1" applyProtection="1">
      <alignment horizontal="right" vertical="center"/>
      <protection locked="0"/>
    </xf>
    <xf numFmtId="177" fontId="2" fillId="0" borderId="1" xfId="1" applyNumberFormat="1" applyFont="1" applyFill="1" applyBorder="1" applyAlignment="1" applyProtection="1">
      <alignment horizontal="right" vertical="center"/>
      <protection locked="0"/>
    </xf>
    <xf numFmtId="177" fontId="2" fillId="0" borderId="6" xfId="1" applyNumberFormat="1" applyFont="1" applyFill="1" applyBorder="1" applyAlignment="1" applyProtection="1">
      <alignment horizontal="right" vertical="center"/>
      <protection locked="0"/>
    </xf>
    <xf numFmtId="177" fontId="2" fillId="0" borderId="68" xfId="1" applyNumberFormat="1" applyFont="1" applyFill="1" applyBorder="1" applyAlignment="1">
      <alignment horizontal="right" vertical="center"/>
    </xf>
    <xf numFmtId="177" fontId="2" fillId="2" borderId="102" xfId="1" applyNumberFormat="1" applyFont="1" applyFill="1" applyBorder="1" applyAlignment="1" applyProtection="1">
      <alignment horizontal="right" vertical="center"/>
      <protection locked="0"/>
    </xf>
    <xf numFmtId="177" fontId="2" fillId="2" borderId="112" xfId="1" applyNumberFormat="1" applyFont="1" applyFill="1" applyBorder="1" applyAlignment="1" applyProtection="1">
      <alignment horizontal="right" vertical="center"/>
      <protection locked="0"/>
    </xf>
    <xf numFmtId="177" fontId="2" fillId="2" borderId="22" xfId="1" applyNumberFormat="1" applyFont="1" applyFill="1" applyBorder="1" applyAlignment="1" applyProtection="1">
      <alignment horizontal="right" vertical="center"/>
      <protection locked="0"/>
    </xf>
    <xf numFmtId="177" fontId="2" fillId="2" borderId="61" xfId="1" applyNumberFormat="1" applyFont="1" applyFill="1" applyBorder="1" applyAlignment="1" applyProtection="1">
      <alignment horizontal="right" vertical="center"/>
      <protection locked="0"/>
    </xf>
    <xf numFmtId="177" fontId="2" fillId="2" borderId="73" xfId="1" applyNumberFormat="1" applyFont="1" applyFill="1" applyBorder="1" applyAlignment="1" applyProtection="1">
      <alignment horizontal="right" vertical="center"/>
      <protection locked="0"/>
    </xf>
    <xf numFmtId="177" fontId="2" fillId="2" borderId="34" xfId="1" applyNumberFormat="1" applyFont="1" applyFill="1" applyBorder="1" applyAlignment="1" applyProtection="1">
      <alignment horizontal="right" vertical="center"/>
      <protection locked="0"/>
    </xf>
    <xf numFmtId="177" fontId="2" fillId="0" borderId="45" xfId="1" applyNumberFormat="1" applyFont="1" applyFill="1" applyBorder="1" applyAlignment="1">
      <alignment horizontal="right" vertical="center"/>
    </xf>
    <xf numFmtId="177" fontId="2" fillId="0" borderId="5" xfId="1" applyNumberFormat="1" applyFont="1" applyFill="1" applyBorder="1" applyAlignment="1" applyProtection="1">
      <alignment horizontal="right" vertical="center"/>
      <protection locked="0"/>
    </xf>
    <xf numFmtId="177" fontId="2" fillId="2" borderId="1" xfId="1" applyNumberFormat="1" applyFont="1" applyFill="1" applyBorder="1" applyAlignment="1" applyProtection="1">
      <alignment horizontal="right" vertical="center"/>
      <protection locked="0"/>
    </xf>
    <xf numFmtId="177" fontId="2" fillId="2" borderId="57" xfId="1" applyNumberFormat="1" applyFont="1" applyFill="1" applyBorder="1" applyAlignment="1" applyProtection="1">
      <alignment horizontal="right" vertical="center"/>
      <protection locked="0"/>
    </xf>
    <xf numFmtId="177" fontId="2" fillId="2" borderId="47" xfId="1" applyNumberFormat="1" applyFont="1" applyFill="1" applyBorder="1" applyAlignment="1" applyProtection="1">
      <alignment horizontal="right" vertical="center"/>
      <protection locked="0"/>
    </xf>
    <xf numFmtId="177" fontId="2" fillId="2" borderId="4" xfId="1" applyNumberFormat="1" applyFont="1" applyFill="1" applyBorder="1" applyAlignment="1" applyProtection="1">
      <alignment horizontal="right" vertical="center"/>
      <protection locked="0"/>
    </xf>
    <xf numFmtId="177" fontId="2" fillId="0" borderId="57" xfId="1" applyNumberFormat="1" applyFont="1" applyFill="1" applyBorder="1" applyAlignment="1" applyProtection="1">
      <alignment horizontal="right" vertical="center"/>
      <protection locked="0"/>
    </xf>
    <xf numFmtId="177" fontId="2" fillId="0" borderId="103" xfId="1" applyNumberFormat="1" applyFont="1" applyFill="1" applyBorder="1" applyAlignment="1" applyProtection="1">
      <alignment horizontal="right" vertical="center"/>
      <protection locked="0"/>
    </xf>
    <xf numFmtId="177" fontId="2" fillId="0" borderId="102" xfId="1" applyNumberFormat="1" applyFont="1" applyFill="1" applyBorder="1" applyAlignment="1" applyProtection="1">
      <alignment horizontal="right" vertical="center"/>
      <protection locked="0"/>
    </xf>
    <xf numFmtId="177" fontId="2" fillId="0" borderId="7" xfId="1" applyNumberFormat="1" applyFont="1" applyFill="1" applyBorder="1" applyAlignment="1" applyProtection="1">
      <alignment horizontal="right" vertical="center"/>
      <protection locked="0"/>
    </xf>
    <xf numFmtId="177" fontId="2" fillId="0" borderId="14" xfId="1" applyNumberFormat="1" applyFont="1" applyFill="1" applyBorder="1" applyAlignment="1" applyProtection="1">
      <alignment horizontal="right" vertical="center"/>
      <protection locked="0"/>
    </xf>
    <xf numFmtId="177" fontId="2" fillId="0" borderId="62" xfId="1" applyNumberFormat="1" applyFont="1" applyFill="1" applyBorder="1" applyAlignment="1" applyProtection="1">
      <alignment horizontal="right" vertical="center"/>
      <protection locked="0"/>
    </xf>
    <xf numFmtId="177" fontId="2" fillId="0" borderId="35" xfId="1" applyNumberFormat="1" applyFont="1" applyFill="1" applyBorder="1" applyAlignment="1" applyProtection="1">
      <alignment horizontal="right" vertical="center"/>
      <protection locked="0"/>
    </xf>
    <xf numFmtId="177" fontId="2" fillId="0" borderId="73" xfId="1" applyNumberFormat="1" applyFont="1" applyFill="1" applyBorder="1" applyAlignment="1">
      <alignment horizontal="right" vertical="center"/>
    </xf>
    <xf numFmtId="177" fontId="2" fillId="0" borderId="74" xfId="1" applyNumberFormat="1" applyFont="1" applyFill="1" applyBorder="1" applyAlignment="1">
      <alignment horizontal="right" vertical="center"/>
    </xf>
    <xf numFmtId="177" fontId="2" fillId="2" borderId="62" xfId="1" applyNumberFormat="1" applyFont="1" applyFill="1" applyBorder="1" applyAlignment="1" applyProtection="1">
      <alignment horizontal="right" vertical="center"/>
      <protection locked="0"/>
    </xf>
    <xf numFmtId="177" fontId="2" fillId="2" borderId="35" xfId="1" applyNumberFormat="1" applyFont="1" applyFill="1" applyBorder="1" applyAlignment="1" applyProtection="1">
      <alignment horizontal="right" vertical="center"/>
      <protection locked="0"/>
    </xf>
    <xf numFmtId="177" fontId="2" fillId="2" borderId="73" xfId="1" applyNumberFormat="1" applyFont="1" applyFill="1" applyBorder="1" applyAlignment="1">
      <alignment horizontal="right" vertical="center"/>
    </xf>
    <xf numFmtId="177" fontId="2" fillId="2" borderId="74" xfId="1" applyNumberFormat="1" applyFont="1" applyFill="1" applyBorder="1" applyAlignment="1">
      <alignment horizontal="right" vertical="center"/>
    </xf>
    <xf numFmtId="177" fontId="2" fillId="2" borderId="53" xfId="1" applyNumberFormat="1" applyFont="1" applyFill="1" applyBorder="1" applyAlignment="1">
      <alignment horizontal="right" vertical="center"/>
    </xf>
    <xf numFmtId="177" fontId="2" fillId="2" borderId="48" xfId="1" applyNumberFormat="1" applyFont="1" applyFill="1" applyBorder="1" applyAlignment="1">
      <alignment horizontal="right" vertical="center"/>
    </xf>
    <xf numFmtId="177" fontId="2" fillId="0" borderId="47" xfId="1" applyNumberFormat="1" applyFont="1" applyFill="1" applyBorder="1" applyAlignment="1">
      <alignment horizontal="right" vertical="center"/>
    </xf>
    <xf numFmtId="177" fontId="2" fillId="0" borderId="57" xfId="1" applyNumberFormat="1" applyFont="1" applyFill="1" applyBorder="1" applyAlignment="1">
      <alignment horizontal="right" vertical="center"/>
    </xf>
    <xf numFmtId="177" fontId="2" fillId="2" borderId="72" xfId="1" applyNumberFormat="1" applyFont="1" applyFill="1" applyBorder="1" applyAlignment="1" applyProtection="1">
      <alignment horizontal="right" vertical="center"/>
      <protection locked="0"/>
    </xf>
    <xf numFmtId="177" fontId="2" fillId="2" borderId="71" xfId="1" applyNumberFormat="1" applyFont="1" applyFill="1" applyBorder="1" applyAlignment="1">
      <alignment horizontal="right" vertical="center"/>
    </xf>
    <xf numFmtId="177" fontId="2" fillId="2" borderId="72" xfId="1" applyNumberFormat="1" applyFont="1" applyFill="1" applyBorder="1" applyAlignment="1">
      <alignment horizontal="right" vertical="center"/>
    </xf>
    <xf numFmtId="177" fontId="2" fillId="2" borderId="20" xfId="1" applyNumberFormat="1" applyFont="1" applyFill="1" applyBorder="1" applyAlignment="1" applyProtection="1">
      <alignment horizontal="right" vertical="center"/>
      <protection locked="0"/>
    </xf>
    <xf numFmtId="177" fontId="2" fillId="2" borderId="97" xfId="1" applyNumberFormat="1" applyFont="1" applyFill="1" applyBorder="1" applyAlignment="1" applyProtection="1">
      <alignment horizontal="right" vertical="center"/>
      <protection locked="0"/>
    </xf>
    <xf numFmtId="177" fontId="2" fillId="2" borderId="14" xfId="1" applyNumberFormat="1" applyFont="1" applyFill="1" applyBorder="1" applyAlignment="1" applyProtection="1">
      <alignment horizontal="right" vertical="center"/>
      <protection locked="0"/>
    </xf>
    <xf numFmtId="177" fontId="2" fillId="2" borderId="51" xfId="1" applyNumberFormat="1" applyFont="1" applyFill="1" applyBorder="1" applyAlignment="1">
      <alignment horizontal="right" vertical="center"/>
    </xf>
    <xf numFmtId="177" fontId="2" fillId="2" borderId="78" xfId="1" applyNumberFormat="1" applyFont="1" applyFill="1" applyBorder="1" applyAlignment="1">
      <alignment horizontal="right" vertical="center"/>
    </xf>
    <xf numFmtId="177" fontId="2" fillId="0" borderId="58" xfId="1" applyNumberFormat="1" applyFont="1" applyFill="1" applyBorder="1" applyAlignment="1">
      <alignment horizontal="right" vertical="center"/>
    </xf>
    <xf numFmtId="177" fontId="2" fillId="0" borderId="16" xfId="1" applyNumberFormat="1" applyFont="1" applyFill="1" applyBorder="1" applyAlignment="1">
      <alignment horizontal="right" vertical="center"/>
    </xf>
    <xf numFmtId="177" fontId="2" fillId="0" borderId="17" xfId="1" applyNumberFormat="1" applyFont="1" applyFill="1" applyBorder="1" applyAlignment="1">
      <alignment horizontal="right" vertical="center"/>
    </xf>
    <xf numFmtId="177" fontId="2" fillId="0" borderId="75" xfId="1" applyNumberFormat="1" applyFont="1" applyFill="1" applyBorder="1" applyAlignment="1">
      <alignment horizontal="right" vertical="center"/>
    </xf>
    <xf numFmtId="177" fontId="2" fillId="0" borderId="29" xfId="1" applyNumberFormat="1" applyFont="1" applyFill="1" applyBorder="1" applyAlignment="1">
      <alignment horizontal="right" vertical="center"/>
    </xf>
    <xf numFmtId="9" fontId="2" fillId="0" borderId="19" xfId="0" applyNumberFormat="1" applyFont="1" applyFill="1" applyBorder="1" applyAlignment="1" applyProtection="1">
      <alignment horizontal="center" vertical="center"/>
      <protection locked="0"/>
    </xf>
    <xf numFmtId="177" fontId="2" fillId="0" borderId="49" xfId="1" applyNumberFormat="1" applyFont="1" applyFill="1" applyBorder="1" applyAlignment="1">
      <alignment horizontal="right" vertical="center"/>
    </xf>
    <xf numFmtId="177" fontId="2" fillId="0" borderId="56" xfId="1" applyNumberFormat="1" applyFont="1" applyFill="1" applyBorder="1" applyAlignment="1">
      <alignment horizontal="right" vertical="center"/>
    </xf>
    <xf numFmtId="9" fontId="2" fillId="0" borderId="45" xfId="0" applyNumberFormat="1" applyFont="1" applyFill="1" applyBorder="1" applyAlignment="1" applyProtection="1">
      <alignment horizontal="center" vertical="center"/>
      <protection locked="0"/>
    </xf>
    <xf numFmtId="177" fontId="2" fillId="2" borderId="103" xfId="1" applyNumberFormat="1" applyFont="1" applyFill="1" applyBorder="1" applyAlignment="1" applyProtection="1">
      <alignment horizontal="right" vertical="center"/>
      <protection locked="0"/>
    </xf>
    <xf numFmtId="177" fontId="2" fillId="2" borderId="92" xfId="1" applyNumberFormat="1" applyFont="1" applyFill="1" applyBorder="1" applyAlignment="1" applyProtection="1">
      <alignment horizontal="right" vertical="center"/>
      <protection locked="0"/>
    </xf>
    <xf numFmtId="177" fontId="2" fillId="2" borderId="101" xfId="1" applyNumberFormat="1" applyFont="1" applyFill="1" applyBorder="1" applyAlignment="1" applyProtection="1">
      <alignment horizontal="right" vertical="center"/>
      <protection locked="0"/>
    </xf>
    <xf numFmtId="177" fontId="2" fillId="2" borderId="103" xfId="1" applyNumberFormat="1" applyFont="1" applyFill="1" applyBorder="1" applyAlignment="1">
      <alignment horizontal="right" vertical="center"/>
    </xf>
    <xf numFmtId="177" fontId="2" fillId="2" borderId="100" xfId="1" applyNumberFormat="1" applyFont="1" applyFill="1" applyBorder="1" applyAlignment="1">
      <alignment horizontal="right" vertical="center"/>
    </xf>
    <xf numFmtId="9" fontId="2" fillId="2" borderId="118" xfId="0" applyNumberFormat="1" applyFont="1" applyFill="1" applyBorder="1" applyAlignment="1" applyProtection="1">
      <alignment horizontal="center" vertical="center"/>
      <protection locked="0"/>
    </xf>
    <xf numFmtId="177" fontId="2" fillId="2" borderId="23" xfId="1" applyNumberFormat="1" applyFont="1" applyFill="1" applyBorder="1" applyAlignment="1" applyProtection="1">
      <alignment horizontal="right" vertical="center"/>
      <protection locked="0"/>
    </xf>
    <xf numFmtId="0" fontId="2" fillId="0" borderId="0" xfId="0" applyFont="1" applyFill="1" applyBorder="1" applyAlignment="1">
      <alignment horizontal="center" vertical="center"/>
    </xf>
    <xf numFmtId="0" fontId="2" fillId="0" borderId="52" xfId="0" applyFont="1" applyBorder="1" applyAlignment="1">
      <alignment vertical="center"/>
    </xf>
    <xf numFmtId="176" fontId="2" fillId="0" borderId="28" xfId="0" applyNumberFormat="1" applyFont="1" applyFill="1" applyBorder="1" applyAlignment="1">
      <alignment horizontal="center" vertical="center"/>
    </xf>
    <xf numFmtId="177" fontId="2" fillId="2" borderId="88" xfId="1" applyNumberFormat="1" applyFont="1" applyFill="1" applyBorder="1" applyAlignment="1">
      <alignment horizontal="right" vertical="center"/>
    </xf>
    <xf numFmtId="9" fontId="2" fillId="2" borderId="20" xfId="0" applyNumberFormat="1" applyFont="1" applyFill="1" applyBorder="1" applyAlignment="1" applyProtection="1">
      <alignment horizontal="center" vertical="center" shrinkToFit="1"/>
      <protection locked="0"/>
    </xf>
    <xf numFmtId="0" fontId="2" fillId="0" borderId="47" xfId="0" applyFont="1" applyFill="1" applyBorder="1" applyAlignment="1" applyProtection="1">
      <alignment horizontal="center" vertical="center"/>
      <protection locked="0"/>
    </xf>
    <xf numFmtId="0" fontId="2" fillId="2" borderId="42" xfId="0" applyFont="1" applyFill="1" applyBorder="1" applyAlignment="1" applyProtection="1">
      <alignment horizontal="center" vertical="center"/>
      <protection locked="0"/>
    </xf>
    <xf numFmtId="177" fontId="2" fillId="2" borderId="25" xfId="1" applyNumberFormat="1" applyFont="1" applyFill="1" applyBorder="1" applyAlignment="1" applyProtection="1">
      <alignment horizontal="right" vertical="center"/>
      <protection locked="0"/>
    </xf>
    <xf numFmtId="177" fontId="2" fillId="2" borderId="26" xfId="1" applyNumberFormat="1" applyFont="1" applyFill="1" applyBorder="1" applyAlignment="1" applyProtection="1">
      <alignment horizontal="right" vertical="center"/>
      <protection locked="0"/>
    </xf>
    <xf numFmtId="177" fontId="2" fillId="2" borderId="60" xfId="1" applyNumberFormat="1" applyFont="1" applyFill="1" applyBorder="1" applyAlignment="1" applyProtection="1">
      <alignment horizontal="right" vertical="center"/>
      <protection locked="0"/>
    </xf>
    <xf numFmtId="177" fontId="2" fillId="2" borderId="25" xfId="1" applyNumberFormat="1" applyFont="1" applyFill="1" applyBorder="1" applyAlignment="1">
      <alignment horizontal="right" vertical="center"/>
    </xf>
    <xf numFmtId="177" fontId="2" fillId="2" borderId="27" xfId="1" applyNumberFormat="1" applyFont="1" applyFill="1" applyBorder="1" applyAlignment="1">
      <alignment horizontal="right" vertical="center"/>
    </xf>
    <xf numFmtId="0" fontId="2" fillId="0" borderId="52" xfId="0" applyFont="1" applyFill="1" applyBorder="1" applyAlignment="1">
      <alignment vertical="center"/>
    </xf>
    <xf numFmtId="177" fontId="2" fillId="0" borderId="66" xfId="1" applyNumberFormat="1" applyFont="1" applyFill="1" applyBorder="1" applyAlignment="1">
      <alignment horizontal="right" vertical="center"/>
    </xf>
    <xf numFmtId="0" fontId="0" fillId="0" borderId="96" xfId="0" applyBorder="1"/>
    <xf numFmtId="0" fontId="2" fillId="0" borderId="120" xfId="0" applyNumberFormat="1" applyFont="1" applyFill="1" applyBorder="1" applyAlignment="1">
      <alignment horizontal="center" vertical="center"/>
    </xf>
    <xf numFmtId="0" fontId="2" fillId="0" borderId="121" xfId="0" applyNumberFormat="1" applyFont="1" applyFill="1" applyBorder="1" applyAlignment="1">
      <alignment horizontal="center" vertical="center"/>
    </xf>
    <xf numFmtId="0" fontId="2" fillId="0" borderId="122" xfId="0" applyNumberFormat="1" applyFont="1" applyFill="1" applyBorder="1" applyAlignment="1">
      <alignment horizontal="center" vertical="center"/>
    </xf>
    <xf numFmtId="0" fontId="2" fillId="0" borderId="123" xfId="0" applyNumberFormat="1" applyFont="1" applyFill="1" applyBorder="1" applyAlignment="1">
      <alignment horizontal="center" vertical="center"/>
    </xf>
    <xf numFmtId="0" fontId="2" fillId="0" borderId="124" xfId="0" applyNumberFormat="1" applyFont="1" applyFill="1" applyBorder="1" applyAlignment="1">
      <alignment horizontal="center" vertical="center"/>
    </xf>
    <xf numFmtId="0" fontId="2" fillId="0" borderId="98" xfId="0" applyNumberFormat="1" applyFont="1" applyFill="1" applyBorder="1" applyAlignment="1">
      <alignment horizontal="center" vertical="center"/>
    </xf>
    <xf numFmtId="177" fontId="2" fillId="0" borderId="117" xfId="1" applyNumberFormat="1" applyFont="1" applyFill="1" applyBorder="1" applyAlignment="1" applyProtection="1">
      <alignment horizontal="right" vertical="center"/>
      <protection locked="0"/>
    </xf>
    <xf numFmtId="0" fontId="7" fillId="0" borderId="120" xfId="0" applyFont="1" applyBorder="1" applyAlignment="1">
      <alignment horizontal="center" vertical="center"/>
    </xf>
    <xf numFmtId="0" fontId="7" fillId="0" borderId="124" xfId="0" applyFont="1" applyBorder="1" applyAlignment="1">
      <alignment horizontal="center" vertical="center"/>
    </xf>
    <xf numFmtId="177" fontId="2" fillId="2" borderId="37" xfId="1" applyNumberFormat="1" applyFont="1" applyFill="1" applyBorder="1" applyAlignment="1">
      <alignment horizontal="right" vertical="center"/>
    </xf>
    <xf numFmtId="177" fontId="2" fillId="2" borderId="43" xfId="1" applyNumberFormat="1" applyFont="1" applyFill="1" applyBorder="1" applyAlignment="1">
      <alignment horizontal="right" vertical="center"/>
    </xf>
    <xf numFmtId="177" fontId="2" fillId="0" borderId="37" xfId="1" applyNumberFormat="1" applyFont="1" applyFill="1" applyBorder="1" applyAlignment="1">
      <alignment horizontal="right" vertical="center"/>
    </xf>
    <xf numFmtId="177" fontId="2" fillId="0" borderId="43" xfId="1" applyNumberFormat="1" applyFont="1" applyFill="1" applyBorder="1" applyAlignment="1">
      <alignment horizontal="right" vertical="center"/>
    </xf>
    <xf numFmtId="177" fontId="2" fillId="2" borderId="66" xfId="1" applyNumberFormat="1" applyFont="1" applyFill="1" applyBorder="1" applyAlignment="1">
      <alignment horizontal="right" vertical="center"/>
    </xf>
    <xf numFmtId="177" fontId="21" fillId="0" borderId="96" xfId="0" applyNumberFormat="1" applyFont="1" applyBorder="1" applyAlignment="1">
      <alignment vertical="center"/>
    </xf>
    <xf numFmtId="177" fontId="2" fillId="0" borderId="46" xfId="1" applyNumberFormat="1" applyFont="1" applyFill="1" applyBorder="1" applyAlignment="1">
      <alignment horizontal="right" vertical="center"/>
    </xf>
    <xf numFmtId="177" fontId="2" fillId="2" borderId="38" xfId="1" applyNumberFormat="1" applyFont="1" applyFill="1" applyBorder="1" applyAlignment="1">
      <alignment horizontal="right" vertical="center"/>
    </xf>
    <xf numFmtId="177" fontId="0" fillId="0" borderId="0" xfId="0" applyNumberFormat="1"/>
    <xf numFmtId="177" fontId="2" fillId="2" borderId="68" xfId="1" applyNumberFormat="1" applyFont="1" applyFill="1" applyBorder="1" applyAlignment="1">
      <alignment horizontal="right" vertical="center"/>
    </xf>
    <xf numFmtId="177" fontId="2" fillId="0" borderId="126" xfId="1" applyNumberFormat="1" applyFont="1" applyFill="1" applyBorder="1" applyAlignment="1">
      <alignment horizontal="right" vertical="center"/>
    </xf>
    <xf numFmtId="177" fontId="2" fillId="2" borderId="125" xfId="1" applyNumberFormat="1" applyFont="1" applyFill="1" applyBorder="1" applyAlignment="1">
      <alignment horizontal="right" vertical="center"/>
    </xf>
    <xf numFmtId="177" fontId="2" fillId="0" borderId="91" xfId="1" applyNumberFormat="1" applyFont="1" applyFill="1" applyBorder="1" applyAlignment="1">
      <alignment horizontal="right" vertical="center"/>
    </xf>
    <xf numFmtId="177" fontId="2" fillId="2" borderId="91" xfId="1" applyNumberFormat="1" applyFont="1" applyFill="1" applyBorder="1" applyAlignment="1">
      <alignment horizontal="right" vertical="center"/>
    </xf>
    <xf numFmtId="177" fontId="2" fillId="2" borderId="94" xfId="1" applyNumberFormat="1" applyFont="1" applyFill="1" applyBorder="1" applyAlignment="1">
      <alignment horizontal="right" vertical="center"/>
    </xf>
    <xf numFmtId="177" fontId="2" fillId="2" borderId="89" xfId="1" applyNumberFormat="1" applyFont="1" applyFill="1" applyBorder="1" applyAlignment="1">
      <alignment horizontal="right" vertical="center"/>
    </xf>
    <xf numFmtId="38" fontId="2" fillId="0" borderId="71" xfId="1" applyFont="1" applyFill="1" applyBorder="1" applyAlignment="1">
      <alignment horizontal="right" vertical="center"/>
    </xf>
    <xf numFmtId="38" fontId="2" fillId="0" borderId="72" xfId="1" applyFont="1" applyFill="1" applyBorder="1" applyAlignment="1">
      <alignment horizontal="right" vertical="center"/>
    </xf>
    <xf numFmtId="38" fontId="2" fillId="0" borderId="52" xfId="1" applyFont="1" applyFill="1" applyBorder="1" applyAlignment="1">
      <alignment vertical="center"/>
    </xf>
    <xf numFmtId="38" fontId="2" fillId="0" borderId="89" xfId="1" applyFont="1" applyFill="1" applyBorder="1" applyAlignment="1" applyProtection="1">
      <alignment horizontal="right" vertical="center"/>
      <protection locked="0"/>
    </xf>
    <xf numFmtId="38" fontId="2" fillId="0" borderId="111" xfId="1" applyFont="1" applyFill="1" applyBorder="1" applyAlignment="1">
      <alignment vertical="center"/>
    </xf>
    <xf numFmtId="38" fontId="2" fillId="0" borderId="94" xfId="1" applyFont="1" applyFill="1" applyBorder="1" applyAlignment="1" applyProtection="1">
      <alignment horizontal="right" vertical="center"/>
      <protection locked="0"/>
    </xf>
    <xf numFmtId="38" fontId="2" fillId="0" borderId="53" xfId="1" applyFont="1" applyFill="1" applyBorder="1" applyAlignment="1">
      <alignment horizontal="right" vertical="center"/>
    </xf>
    <xf numFmtId="38" fontId="2" fillId="0" borderId="48" xfId="1" applyFont="1" applyFill="1" applyBorder="1" applyAlignment="1">
      <alignment horizontal="right" vertical="center"/>
    </xf>
    <xf numFmtId="38" fontId="2" fillId="0" borderId="115" xfId="1" applyFont="1" applyFill="1" applyBorder="1" applyAlignment="1" applyProtection="1">
      <alignment horizontal="right" vertical="center"/>
      <protection locked="0"/>
    </xf>
    <xf numFmtId="38" fontId="2" fillId="0" borderId="115" xfId="1" applyFont="1" applyFill="1" applyBorder="1" applyAlignment="1">
      <alignment vertical="center"/>
    </xf>
    <xf numFmtId="38" fontId="2" fillId="0" borderId="77" xfId="1" applyFont="1" applyFill="1" applyBorder="1" applyAlignment="1">
      <alignment horizontal="right" vertical="center"/>
    </xf>
    <xf numFmtId="38" fontId="2" fillId="0" borderId="51" xfId="1" applyFont="1" applyFill="1" applyBorder="1" applyAlignment="1">
      <alignment horizontal="right" vertical="center"/>
    </xf>
    <xf numFmtId="38" fontId="2" fillId="0" borderId="78" xfId="1" applyFont="1" applyFill="1" applyBorder="1" applyAlignment="1">
      <alignment horizontal="right" vertical="center"/>
    </xf>
    <xf numFmtId="38" fontId="2" fillId="0" borderId="116" xfId="1" applyFont="1" applyFill="1" applyBorder="1" applyAlignment="1" applyProtection="1">
      <alignment horizontal="right" vertical="center"/>
      <protection locked="0"/>
    </xf>
    <xf numFmtId="38" fontId="2" fillId="0" borderId="116" xfId="1" applyFont="1" applyFill="1" applyBorder="1" applyAlignment="1">
      <alignment vertical="center"/>
    </xf>
    <xf numFmtId="38" fontId="2" fillId="0" borderId="28" xfId="1" applyFont="1" applyFill="1" applyBorder="1" applyAlignment="1">
      <alignment horizontal="right" vertical="center"/>
    </xf>
    <xf numFmtId="38" fontId="2" fillId="0" borderId="30" xfId="1" applyFont="1" applyFill="1" applyBorder="1" applyAlignment="1">
      <alignment horizontal="right" vertical="center"/>
    </xf>
    <xf numFmtId="38" fontId="2" fillId="0" borderId="61" xfId="1" applyFont="1" applyFill="1" applyBorder="1" applyAlignment="1" applyProtection="1">
      <alignment horizontal="right" vertical="center"/>
      <protection locked="0"/>
    </xf>
    <xf numFmtId="38" fontId="2" fillId="0" borderId="21" xfId="1" applyFont="1" applyFill="1" applyBorder="1" applyAlignment="1" applyProtection="1">
      <alignment horizontal="right" vertical="center" shrinkToFit="1"/>
      <protection locked="0"/>
    </xf>
    <xf numFmtId="38" fontId="2" fillId="0" borderId="20" xfId="1" applyFont="1" applyFill="1" applyBorder="1" applyAlignment="1" applyProtection="1">
      <alignment horizontal="right" vertical="center"/>
      <protection locked="0"/>
    </xf>
    <xf numFmtId="177" fontId="2" fillId="0" borderId="51" xfId="1" applyNumberFormat="1" applyFont="1" applyFill="1" applyBorder="1" applyAlignment="1" applyProtection="1">
      <alignment horizontal="right" vertical="center"/>
      <protection locked="0"/>
    </xf>
    <xf numFmtId="177" fontId="2" fillId="2" borderId="51" xfId="1" applyNumberFormat="1" applyFont="1" applyFill="1" applyBorder="1" applyAlignment="1" applyProtection="1">
      <alignment horizontal="right" vertical="center"/>
      <protection locked="0"/>
    </xf>
    <xf numFmtId="177" fontId="2" fillId="2" borderId="71" xfId="1" applyNumberFormat="1" applyFont="1" applyFill="1" applyBorder="1" applyAlignment="1" applyProtection="1">
      <alignment horizontal="right" vertical="center"/>
      <protection locked="0"/>
    </xf>
    <xf numFmtId="177" fontId="2" fillId="2" borderId="119" xfId="1" applyNumberFormat="1" applyFont="1" applyFill="1" applyBorder="1" applyAlignment="1" applyProtection="1">
      <alignment horizontal="right" vertical="center"/>
      <protection locked="0"/>
    </xf>
    <xf numFmtId="177" fontId="2" fillId="0" borderId="23" xfId="1" applyNumberFormat="1" applyFont="1" applyFill="1" applyBorder="1" applyAlignment="1" applyProtection="1">
      <alignment horizontal="right" vertical="center"/>
      <protection locked="0"/>
    </xf>
    <xf numFmtId="177" fontId="2" fillId="0" borderId="52" xfId="1" applyNumberFormat="1" applyFont="1" applyFill="1" applyBorder="1" applyAlignment="1">
      <alignment horizontal="right" vertical="center"/>
    </xf>
    <xf numFmtId="177" fontId="2" fillId="0" borderId="111" xfId="1" applyNumberFormat="1" applyFont="1" applyFill="1" applyBorder="1" applyAlignment="1">
      <alignment horizontal="right" vertical="center"/>
    </xf>
    <xf numFmtId="177" fontId="2" fillId="0" borderId="21" xfId="1" applyNumberFormat="1" applyFont="1" applyFill="1" applyBorder="1" applyAlignment="1" applyProtection="1">
      <alignment horizontal="right" vertical="center" shrinkToFit="1"/>
      <protection locked="0"/>
    </xf>
    <xf numFmtId="177" fontId="2" fillId="0" borderId="26" xfId="1" applyNumberFormat="1" applyFont="1" applyFill="1" applyBorder="1" applyAlignment="1" applyProtection="1">
      <alignment horizontal="right" vertical="center"/>
      <protection locked="0"/>
    </xf>
    <xf numFmtId="177" fontId="2" fillId="0" borderId="115" xfId="1" applyNumberFormat="1" applyFont="1" applyFill="1" applyBorder="1" applyAlignment="1">
      <alignment horizontal="right" vertical="center"/>
    </xf>
    <xf numFmtId="177" fontId="2" fillId="0" borderId="76" xfId="1" applyNumberFormat="1" applyFont="1" applyFill="1" applyBorder="1" applyAlignment="1">
      <alignment horizontal="right" vertical="center"/>
    </xf>
    <xf numFmtId="177" fontId="2" fillId="0" borderId="90" xfId="1" applyNumberFormat="1" applyFont="1" applyFill="1" applyBorder="1" applyAlignment="1" applyProtection="1">
      <alignment horizontal="right" vertical="center"/>
      <protection locked="0"/>
    </xf>
    <xf numFmtId="177" fontId="2" fillId="0" borderId="117" xfId="1" applyNumberFormat="1" applyFont="1" applyFill="1" applyBorder="1" applyAlignment="1">
      <alignment horizontal="right" vertical="center"/>
    </xf>
    <xf numFmtId="177" fontId="2" fillId="0" borderId="116" xfId="1" applyNumberFormat="1" applyFont="1" applyFill="1" applyBorder="1" applyAlignment="1">
      <alignment horizontal="right" vertical="center"/>
    </xf>
    <xf numFmtId="177" fontId="2" fillId="0" borderId="76" xfId="1" applyNumberFormat="1" applyFont="1" applyFill="1" applyBorder="1" applyAlignment="1" applyProtection="1">
      <alignment horizontal="right" vertical="center"/>
      <protection locked="0"/>
    </xf>
    <xf numFmtId="177" fontId="5" fillId="0" borderId="76" xfId="1" applyNumberFormat="1" applyFont="1" applyFill="1" applyBorder="1" applyAlignment="1">
      <alignment horizontal="right" vertical="center"/>
    </xf>
    <xf numFmtId="0" fontId="4" fillId="0" borderId="99" xfId="0" applyFont="1" applyBorder="1" applyAlignment="1">
      <alignment horizontal="center" vertical="center" textRotation="255"/>
    </xf>
    <xf numFmtId="0" fontId="4" fillId="0" borderId="37" xfId="0" applyFont="1" applyBorder="1" applyAlignment="1">
      <alignment horizontal="center" vertical="center" textRotation="255"/>
    </xf>
    <xf numFmtId="0" fontId="4" fillId="0" borderId="38" xfId="0" applyFont="1" applyBorder="1" applyAlignment="1">
      <alignment horizontal="center" vertical="center" textRotation="255"/>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39" xfId="0" applyFont="1" applyFill="1" applyBorder="1" applyAlignment="1">
      <alignment horizontal="center" vertical="center"/>
    </xf>
    <xf numFmtId="0" fontId="2" fillId="0" borderId="54" xfId="0" applyFont="1" applyFill="1" applyBorder="1" applyAlignment="1">
      <alignment horizontal="center" vertical="center"/>
    </xf>
    <xf numFmtId="0" fontId="5" fillId="0" borderId="19" xfId="0" applyNumberFormat="1" applyFont="1" applyFill="1" applyBorder="1" applyAlignment="1">
      <alignment horizontal="center" vertical="center" shrinkToFit="1"/>
    </xf>
    <xf numFmtId="0" fontId="5" fillId="0" borderId="20" xfId="0" applyNumberFormat="1" applyFont="1" applyFill="1" applyBorder="1" applyAlignment="1">
      <alignment horizontal="center" vertical="center" shrinkToFit="1"/>
    </xf>
    <xf numFmtId="0" fontId="5" fillId="0" borderId="21" xfId="0" applyNumberFormat="1" applyFont="1" applyFill="1" applyBorder="1" applyAlignment="1">
      <alignment horizontal="center" vertical="center" shrinkToFit="1"/>
    </xf>
    <xf numFmtId="0" fontId="5" fillId="0" borderId="114" xfId="0" applyNumberFormat="1" applyFont="1" applyFill="1" applyBorder="1" applyAlignment="1">
      <alignment horizontal="center" vertical="center" shrinkToFit="1"/>
    </xf>
    <xf numFmtId="0" fontId="5" fillId="0" borderId="42" xfId="0" applyNumberFormat="1" applyFont="1" applyFill="1" applyBorder="1" applyAlignment="1">
      <alignment horizontal="center" vertical="center" shrinkToFit="1"/>
    </xf>
    <xf numFmtId="0" fontId="11" fillId="0" borderId="1" xfId="0" applyFont="1" applyBorder="1" applyAlignment="1">
      <alignment horizontal="center" vertical="center" shrinkToFit="1"/>
    </xf>
    <xf numFmtId="0" fontId="11" fillId="0" borderId="79"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0" xfId="0" applyFont="1" applyBorder="1" applyAlignment="1">
      <alignment horizontal="distributed" vertical="center" shrinkToFit="1"/>
    </xf>
    <xf numFmtId="0" fontId="11" fillId="0" borderId="1" xfId="0" applyFont="1" applyBorder="1" applyAlignment="1">
      <alignment horizontal="distributed" vertical="center" shrinkToFit="1"/>
    </xf>
    <xf numFmtId="0" fontId="16" fillId="0" borderId="81" xfId="0" applyFont="1" applyBorder="1" applyAlignment="1">
      <alignment horizontal="center" vertical="top" shrinkToFit="1"/>
    </xf>
    <xf numFmtId="0" fontId="16" fillId="0" borderId="9" xfId="0" applyFont="1" applyBorder="1" applyAlignment="1">
      <alignment horizontal="center" vertical="top" shrinkToFit="1"/>
    </xf>
    <xf numFmtId="0" fontId="16" fillId="0" borderId="82" xfId="0" applyFont="1" applyBorder="1" applyAlignment="1">
      <alignment horizontal="center" vertical="top" shrinkToFit="1"/>
    </xf>
    <xf numFmtId="0" fontId="16" fillId="0" borderId="7"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21" xfId="0" applyFont="1" applyBorder="1" applyAlignment="1">
      <alignment horizontal="center" vertical="top" shrinkToFit="1"/>
    </xf>
    <xf numFmtId="0" fontId="11" fillId="0" borderId="80" xfId="0" applyFont="1" applyBorder="1" applyAlignment="1">
      <alignment horizontal="center" vertical="center" shrinkToFit="1"/>
    </xf>
    <xf numFmtId="0" fontId="11" fillId="0" borderId="81"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6" xfId="0" applyFont="1" applyBorder="1" applyAlignment="1">
      <alignment horizontal="center" vertical="center" shrinkToFit="1"/>
    </xf>
    <xf numFmtId="0" fontId="0" fillId="0" borderId="8" xfId="0" applyBorder="1" applyAlignment="1">
      <alignment horizontal="center"/>
    </xf>
    <xf numFmtId="0" fontId="0" fillId="0" borderId="11" xfId="0" applyBorder="1" applyAlignment="1">
      <alignment horizontal="center"/>
    </xf>
    <xf numFmtId="0" fontId="11" fillId="0" borderId="84" xfId="0" applyFont="1" applyBorder="1" applyAlignment="1">
      <alignment horizontal="center" vertical="center" shrinkToFit="1"/>
    </xf>
    <xf numFmtId="0" fontId="11" fillId="0" borderId="86" xfId="0" applyFont="1" applyBorder="1" applyAlignment="1">
      <alignment horizontal="center" vertical="center" shrinkToFit="1"/>
    </xf>
    <xf numFmtId="0" fontId="11" fillId="0" borderId="85" xfId="0" applyFont="1" applyBorder="1" applyAlignment="1">
      <alignment horizontal="center" vertical="center" shrinkToFit="1"/>
    </xf>
    <xf numFmtId="0" fontId="11" fillId="0" borderId="84" xfId="0" applyFont="1" applyBorder="1" applyAlignment="1">
      <alignment horizontal="right" vertical="center" shrinkToFit="1"/>
    </xf>
    <xf numFmtId="0" fontId="11" fillId="0" borderId="86" xfId="0" applyFont="1" applyBorder="1" applyAlignment="1">
      <alignment horizontal="right" vertical="center" shrinkToFit="1"/>
    </xf>
    <xf numFmtId="0" fontId="11" fillId="0" borderId="87" xfId="0" applyFont="1" applyBorder="1" applyAlignment="1">
      <alignment horizontal="right" vertical="center" shrinkToFit="1"/>
    </xf>
    <xf numFmtId="56" fontId="11" fillId="0" borderId="1" xfId="0" applyNumberFormat="1" applyFont="1" applyBorder="1" applyAlignment="1">
      <alignment horizontal="right"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2" xfId="0" applyFont="1" applyBorder="1" applyAlignment="1">
      <alignment horizontal="center" vertical="center" shrinkToFit="1"/>
    </xf>
    <xf numFmtId="56" fontId="11" fillId="0" borderId="1" xfId="0" applyNumberFormat="1" applyFont="1" applyBorder="1" applyAlignment="1">
      <alignment horizontal="center" vertical="center" shrinkToFit="1"/>
    </xf>
    <xf numFmtId="0" fontId="11" fillId="0" borderId="0" xfId="0" applyFont="1" applyAlignment="1">
      <alignment horizontal="left" vertical="center" shrinkToFit="1"/>
    </xf>
    <xf numFmtId="9" fontId="11" fillId="0" borderId="1" xfId="0" applyNumberFormat="1" applyFont="1" applyBorder="1" applyAlignment="1">
      <alignment horizontal="center" vertical="center" shrinkToFit="1"/>
    </xf>
    <xf numFmtId="9" fontId="25" fillId="0" borderId="5" xfId="0" applyNumberFormat="1" applyFont="1" applyBorder="1" applyAlignment="1">
      <alignment horizontal="center" vertical="center"/>
    </xf>
    <xf numFmtId="9" fontId="25" fillId="0" borderId="6" xfId="0" applyNumberFormat="1" applyFont="1" applyBorder="1" applyAlignment="1">
      <alignment horizontal="center" vertical="center"/>
    </xf>
    <xf numFmtId="0" fontId="0" fillId="0" borderId="107" xfId="0" applyBorder="1" applyAlignment="1">
      <alignment horizontal="right"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0" borderId="108" xfId="0" applyBorder="1" applyAlignment="1">
      <alignment horizontal="right" vertical="center"/>
    </xf>
    <xf numFmtId="0" fontId="0" fillId="0" borderId="109" xfId="0" applyBorder="1" applyAlignment="1">
      <alignment horizontal="right" vertical="center"/>
    </xf>
    <xf numFmtId="0" fontId="0" fillId="0" borderId="110" xfId="0" applyBorder="1" applyAlignment="1">
      <alignment horizontal="right" vertical="center"/>
    </xf>
    <xf numFmtId="0" fontId="0" fillId="0" borderId="5" xfId="0" applyBorder="1" applyAlignment="1">
      <alignment horizontal="center" vertical="center"/>
    </xf>
    <xf numFmtId="0" fontId="0" fillId="0" borderId="6" xfId="0" applyBorder="1" applyAlignment="1">
      <alignment horizontal="center" vertical="center"/>
    </xf>
    <xf numFmtId="0" fontId="23" fillId="0" borderId="105" xfId="0" applyFont="1" applyBorder="1" applyAlignment="1">
      <alignment horizontal="center" vertical="center"/>
    </xf>
    <xf numFmtId="0" fontId="23" fillId="0" borderId="106" xfId="0" applyFont="1" applyBorder="1" applyAlignment="1">
      <alignment horizontal="center" vertical="center"/>
    </xf>
    <xf numFmtId="0" fontId="23" fillId="0" borderId="18"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left" vertical="center"/>
    </xf>
    <xf numFmtId="0" fontId="0" fillId="0" borderId="8"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10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18" xfId="0" applyBorder="1" applyAlignment="1">
      <alignment horizontal="center" vertical="center"/>
    </xf>
    <xf numFmtId="0" fontId="13" fillId="0" borderId="12" xfId="0" applyFont="1" applyBorder="1" applyAlignment="1">
      <alignment horizontal="center" vertical="center" shrinkToFit="1"/>
    </xf>
    <xf numFmtId="0" fontId="8" fillId="0" borderId="0" xfId="0" applyFont="1" applyFill="1" applyAlignment="1">
      <alignment horizontal="center"/>
    </xf>
    <xf numFmtId="0" fontId="0" fillId="0" borderId="105" xfId="0" applyBorder="1" applyAlignment="1">
      <alignment horizontal="right" vertical="center"/>
    </xf>
    <xf numFmtId="0" fontId="0" fillId="0" borderId="106" xfId="0" applyBorder="1" applyAlignment="1">
      <alignment horizontal="right" vertical="center"/>
    </xf>
    <xf numFmtId="0" fontId="0" fillId="0" borderId="18" xfId="0" applyBorder="1" applyAlignment="1">
      <alignment horizontal="right" vertical="center"/>
    </xf>
    <xf numFmtId="0" fontId="0" fillId="0" borderId="5" xfId="0" applyBorder="1" applyAlignment="1">
      <alignment horizontal="center" wrapText="1"/>
    </xf>
    <xf numFmtId="0" fontId="0" fillId="0" borderId="8" xfId="0" applyBorder="1" applyAlignment="1">
      <alignment horizontal="center" wrapText="1"/>
    </xf>
    <xf numFmtId="0" fontId="0" fillId="0" borderId="6" xfId="0" applyBorder="1" applyAlignment="1">
      <alignment horizont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14" fillId="0" borderId="12" xfId="0" applyFont="1" applyBorder="1" applyAlignment="1">
      <alignment horizontal="left" vertical="center" shrinkToFit="1"/>
    </xf>
    <xf numFmtId="0" fontId="6" fillId="3" borderId="113" xfId="0" applyNumberFormat="1" applyFont="1" applyFill="1" applyBorder="1" applyAlignment="1" applyProtection="1">
      <alignment horizontal="center" vertical="center"/>
      <protection locked="0"/>
    </xf>
    <xf numFmtId="0" fontId="6" fillId="3" borderId="64" xfId="0" applyNumberFormat="1" applyFont="1" applyFill="1" applyBorder="1" applyAlignment="1" applyProtection="1">
      <alignment horizontal="center" vertical="center"/>
      <protection locked="0"/>
    </xf>
    <xf numFmtId="0" fontId="6" fillId="3" borderId="39" xfId="0" applyNumberFormat="1" applyFont="1" applyFill="1" applyBorder="1" applyAlignment="1" applyProtection="1">
      <alignment horizontal="center" vertical="center"/>
      <protection locked="0"/>
    </xf>
    <xf numFmtId="0" fontId="22" fillId="0" borderId="0" xfId="0" applyFont="1" applyAlignment="1">
      <alignment horizontal="left" vertical="center"/>
    </xf>
    <xf numFmtId="177" fontId="2" fillId="2" borderId="44" xfId="1" applyNumberFormat="1" applyFont="1" applyFill="1" applyBorder="1" applyAlignment="1">
      <alignment horizontal="right" vertical="center"/>
    </xf>
    <xf numFmtId="177" fontId="2" fillId="2" borderId="37" xfId="1" applyNumberFormat="1" applyFont="1" applyFill="1" applyBorder="1" applyAlignment="1">
      <alignment horizontal="right" vertical="center"/>
    </xf>
    <xf numFmtId="177" fontId="2" fillId="2" borderId="43" xfId="1" applyNumberFormat="1" applyFont="1" applyFill="1" applyBorder="1" applyAlignment="1">
      <alignment horizontal="right" vertical="center"/>
    </xf>
    <xf numFmtId="177" fontId="2" fillId="0" borderId="37" xfId="1" applyNumberFormat="1" applyFont="1" applyFill="1" applyBorder="1" applyAlignment="1">
      <alignment horizontal="right" vertical="center"/>
    </xf>
    <xf numFmtId="177" fontId="2" fillId="0" borderId="43" xfId="1" applyNumberFormat="1" applyFont="1" applyFill="1" applyBorder="1" applyAlignment="1">
      <alignment horizontal="right" vertical="center"/>
    </xf>
    <xf numFmtId="177" fontId="2" fillId="2" borderId="67" xfId="1" applyNumberFormat="1" applyFont="1" applyFill="1" applyBorder="1" applyAlignment="1">
      <alignment horizontal="right" vertical="center"/>
    </xf>
    <xf numFmtId="177" fontId="2" fillId="2" borderId="65" xfId="1" applyNumberFormat="1" applyFont="1" applyFill="1" applyBorder="1" applyAlignment="1">
      <alignment horizontal="right" vertical="center"/>
    </xf>
    <xf numFmtId="177" fontId="2" fillId="2" borderId="66" xfId="1" applyNumberFormat="1" applyFont="1" applyFill="1" applyBorder="1" applyAlignment="1">
      <alignment horizontal="right" vertical="center"/>
    </xf>
    <xf numFmtId="0" fontId="19" fillId="0" borderId="98" xfId="0" applyFont="1" applyBorder="1" applyAlignment="1">
      <alignment horizontal="center" vertical="center"/>
    </xf>
    <xf numFmtId="0" fontId="19" fillId="0" borderId="64"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19" fillId="0" borderId="96" xfId="0" applyFont="1" applyBorder="1" applyAlignment="1">
      <alignment horizontal="center" vertical="center"/>
    </xf>
    <xf numFmtId="0" fontId="19" fillId="0" borderId="41" xfId="0" applyFont="1" applyBorder="1" applyAlignment="1">
      <alignment horizontal="center" vertical="center"/>
    </xf>
    <xf numFmtId="0" fontId="10" fillId="3" borderId="65" xfId="0" applyNumberFormat="1" applyFont="1" applyFill="1" applyBorder="1" applyAlignment="1" applyProtection="1">
      <alignment horizontal="center" vertical="center"/>
      <protection locked="0"/>
    </xf>
    <xf numFmtId="0" fontId="10" fillId="3" borderId="0" xfId="0" applyNumberFormat="1" applyFont="1" applyFill="1" applyBorder="1" applyAlignment="1" applyProtection="1">
      <alignment horizontal="center" vertical="center"/>
      <protection locked="0"/>
    </xf>
    <xf numFmtId="0" fontId="10" fillId="3" borderId="52" xfId="0" applyNumberFormat="1" applyFont="1" applyFill="1" applyBorder="1" applyAlignment="1" applyProtection="1">
      <alignment horizontal="center" vertical="center"/>
      <protection locked="0"/>
    </xf>
    <xf numFmtId="177" fontId="2" fillId="0" borderId="37" xfId="0" applyNumberFormat="1" applyFont="1" applyFill="1" applyBorder="1" applyAlignment="1">
      <alignment horizontal="center" vertical="center"/>
    </xf>
    <xf numFmtId="177" fontId="2" fillId="0" borderId="43" xfId="0" applyNumberFormat="1" applyFont="1" applyFill="1" applyBorder="1" applyAlignment="1">
      <alignment horizontal="center" vertical="center"/>
    </xf>
    <xf numFmtId="0" fontId="2" fillId="0" borderId="53" xfId="0" applyFont="1" applyBorder="1" applyAlignment="1">
      <alignment horizontal="center" vertical="center"/>
    </xf>
    <xf numFmtId="0" fontId="2" fillId="0" borderId="48" xfId="0" applyFont="1" applyBorder="1" applyAlignment="1">
      <alignment horizontal="center" vertical="center"/>
    </xf>
    <xf numFmtId="0" fontId="3" fillId="0" borderId="95" xfId="0" applyNumberFormat="1" applyFont="1" applyFill="1" applyBorder="1" applyAlignment="1">
      <alignment horizontal="center" vertical="center"/>
    </xf>
    <xf numFmtId="0" fontId="3" fillId="0" borderId="50" xfId="0" applyNumberFormat="1" applyFont="1" applyFill="1" applyBorder="1" applyAlignment="1">
      <alignment horizontal="center" vertical="center"/>
    </xf>
    <xf numFmtId="0" fontId="3" fillId="2" borderId="95" xfId="0" applyNumberFormat="1" applyFont="1" applyFill="1" applyBorder="1" applyAlignment="1">
      <alignment horizontal="center" vertical="center"/>
    </xf>
    <xf numFmtId="0" fontId="3" fillId="2" borderId="5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3" fillId="2" borderId="52" xfId="0" applyNumberFormat="1" applyFont="1" applyFill="1" applyBorder="1" applyAlignment="1">
      <alignment horizontal="center" vertical="center"/>
    </xf>
    <xf numFmtId="0" fontId="3" fillId="2" borderId="95"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54" xfId="0" applyFont="1" applyFill="1" applyBorder="1" applyAlignment="1">
      <alignment horizontal="center" vertical="center"/>
    </xf>
    <xf numFmtId="0" fontId="4" fillId="0" borderId="0" xfId="0" applyFont="1" applyFill="1" applyBorder="1" applyAlignment="1">
      <alignment horizontal="center" vertical="center" textRotation="255"/>
    </xf>
    <xf numFmtId="0" fontId="4" fillId="0" borderId="52" xfId="0" applyFont="1" applyFill="1" applyBorder="1" applyAlignment="1">
      <alignment horizontal="center" vertical="center" textRotation="255"/>
    </xf>
    <xf numFmtId="0" fontId="3" fillId="2" borderId="0" xfId="0" applyFont="1" applyFill="1" applyBorder="1" applyAlignment="1">
      <alignment horizontal="center" vertical="center"/>
    </xf>
    <xf numFmtId="0" fontId="3" fillId="2" borderId="52" xfId="0" applyFont="1" applyFill="1" applyBorder="1" applyAlignment="1">
      <alignment horizontal="center" vertical="center"/>
    </xf>
    <xf numFmtId="0" fontId="3" fillId="0" borderId="106" xfId="0" applyFont="1" applyFill="1" applyBorder="1" applyAlignment="1">
      <alignment horizontal="center" vertical="center"/>
    </xf>
    <xf numFmtId="0" fontId="3" fillId="0" borderId="59" xfId="0" applyFont="1" applyFill="1" applyBorder="1" applyAlignment="1">
      <alignment horizontal="center" vertical="center"/>
    </xf>
    <xf numFmtId="177" fontId="2" fillId="0" borderId="44" xfId="1" applyNumberFormat="1" applyFont="1" applyFill="1" applyBorder="1" applyAlignment="1">
      <alignment horizontal="right" vertical="center"/>
    </xf>
    <xf numFmtId="177" fontId="2" fillId="2" borderId="93" xfId="1" applyNumberFormat="1" applyFont="1" applyFill="1" applyBorder="1" applyAlignment="1">
      <alignment horizontal="right" vertical="center"/>
    </xf>
    <xf numFmtId="0" fontId="3" fillId="0" borderId="12" xfId="0" applyNumberFormat="1" applyFont="1" applyFill="1" applyBorder="1" applyAlignment="1">
      <alignment horizontal="center" vertical="center"/>
    </xf>
    <xf numFmtId="0" fontId="3" fillId="0" borderId="54" xfId="0" applyNumberFormat="1" applyFont="1" applyFill="1" applyBorder="1" applyAlignment="1">
      <alignment horizontal="center" vertical="center"/>
    </xf>
    <xf numFmtId="0" fontId="3" fillId="2" borderId="95" xfId="0" applyFont="1" applyFill="1" applyBorder="1" applyAlignment="1" applyProtection="1">
      <alignment horizontal="center" vertical="center"/>
      <protection locked="0"/>
    </xf>
    <xf numFmtId="0" fontId="3" fillId="2" borderId="50"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52"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54"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55" xfId="0" applyFont="1" applyFill="1" applyBorder="1" applyAlignment="1" applyProtection="1">
      <alignment horizontal="center" vertical="center"/>
      <protection locked="0"/>
    </xf>
    <xf numFmtId="0" fontId="3" fillId="2" borderId="106" xfId="0" applyNumberFormat="1" applyFont="1" applyFill="1" applyBorder="1" applyAlignment="1">
      <alignment horizontal="center" vertical="center"/>
    </xf>
    <xf numFmtId="0" fontId="3" fillId="2" borderId="59" xfId="0" applyNumberFormat="1" applyFont="1" applyFill="1" applyBorder="1" applyAlignment="1">
      <alignment horizontal="center" vertical="center"/>
    </xf>
    <xf numFmtId="0" fontId="3" fillId="0" borderId="40" xfId="0" applyFont="1" applyFill="1" applyBorder="1" applyAlignment="1">
      <alignment horizontal="center" vertical="center"/>
    </xf>
    <xf numFmtId="0" fontId="3" fillId="0" borderId="96"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64" xfId="0" applyNumberFormat="1" applyFont="1" applyFill="1" applyBorder="1" applyAlignment="1">
      <alignment horizontal="center" vertical="center"/>
    </xf>
    <xf numFmtId="0" fontId="3" fillId="0" borderId="39"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3" fillId="0" borderId="52" xfId="0" applyNumberFormat="1" applyFont="1" applyFill="1" applyBorder="1" applyAlignment="1">
      <alignment horizontal="center" vertical="center"/>
    </xf>
    <xf numFmtId="0" fontId="3" fillId="2" borderId="8" xfId="0" applyNumberFormat="1" applyFont="1" applyFill="1" applyBorder="1" applyAlignment="1">
      <alignment horizontal="center" vertical="center"/>
    </xf>
    <xf numFmtId="0" fontId="3" fillId="2" borderId="55" xfId="0" applyNumberFormat="1" applyFont="1" applyFill="1" applyBorder="1" applyAlignment="1">
      <alignment horizontal="center" vertical="center"/>
    </xf>
    <xf numFmtId="0" fontId="3" fillId="0" borderId="8" xfId="0" applyNumberFormat="1" applyFont="1" applyFill="1" applyBorder="1" applyAlignment="1">
      <alignment horizontal="center" vertical="center"/>
    </xf>
    <xf numFmtId="0" fontId="3" fillId="0" borderId="55" xfId="0" applyNumberFormat="1" applyFont="1" applyFill="1" applyBorder="1" applyAlignment="1">
      <alignment horizontal="center" vertical="center"/>
    </xf>
    <xf numFmtId="0" fontId="3" fillId="2" borderId="12" xfId="0" applyNumberFormat="1" applyFont="1" applyFill="1" applyBorder="1" applyAlignment="1">
      <alignment horizontal="center" vertical="center"/>
    </xf>
    <xf numFmtId="0" fontId="3" fillId="2" borderId="54"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1166812</xdr:colOff>
      <xdr:row>25</xdr:row>
      <xdr:rowOff>253999</xdr:rowOff>
    </xdr:from>
    <xdr:to>
      <xdr:col>6</xdr:col>
      <xdr:colOff>1583532</xdr:colOff>
      <xdr:row>26</xdr:row>
      <xdr:rowOff>0</xdr:rowOff>
    </xdr:to>
    <xdr:sp macro="" textlink="">
      <xdr:nvSpPr>
        <xdr:cNvPr id="3" name="円/楕円 4">
          <a:extLst>
            <a:ext uri="{FF2B5EF4-FFF2-40B4-BE49-F238E27FC236}">
              <a16:creationId xmlns:a16="http://schemas.microsoft.com/office/drawing/2014/main" id="{0CE8C867-5C21-418F-8978-145F82603FA8}"/>
            </a:ext>
          </a:extLst>
        </xdr:cNvPr>
        <xdr:cNvSpPr/>
      </xdr:nvSpPr>
      <xdr:spPr>
        <a:xfrm>
          <a:off x="22159912" y="5102224"/>
          <a:ext cx="416720" cy="19367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7</xdr:col>
      <xdr:colOff>66675</xdr:colOff>
      <xdr:row>25</xdr:row>
      <xdr:rowOff>142875</xdr:rowOff>
    </xdr:from>
    <xdr:to>
      <xdr:col>7</xdr:col>
      <xdr:colOff>466725</xdr:colOff>
      <xdr:row>26</xdr:row>
      <xdr:rowOff>152400</xdr:rowOff>
    </xdr:to>
    <xdr:sp macro="" textlink="">
      <xdr:nvSpPr>
        <xdr:cNvPr id="4" name="楕円 3">
          <a:extLst>
            <a:ext uri="{FF2B5EF4-FFF2-40B4-BE49-F238E27FC236}">
              <a16:creationId xmlns:a16="http://schemas.microsoft.com/office/drawing/2014/main" id="{CF86A821-091F-4B88-AAD3-B1D28EA93259}"/>
            </a:ext>
          </a:extLst>
        </xdr:cNvPr>
        <xdr:cNvSpPr/>
      </xdr:nvSpPr>
      <xdr:spPr>
        <a:xfrm>
          <a:off x="5114925" y="7400925"/>
          <a:ext cx="400050" cy="25717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0</xdr:colOff>
      <xdr:row>0</xdr:row>
      <xdr:rowOff>73025</xdr:rowOff>
    </xdr:from>
    <xdr:to>
      <xdr:col>18</xdr:col>
      <xdr:colOff>438151</xdr:colOff>
      <xdr:row>1</xdr:row>
      <xdr:rowOff>111125</xdr:rowOff>
    </xdr:to>
    <xdr:sp macro="" textlink="">
      <xdr:nvSpPr>
        <xdr:cNvPr id="5" name="テキスト ボックス 4">
          <a:extLst>
            <a:ext uri="{FF2B5EF4-FFF2-40B4-BE49-F238E27FC236}">
              <a16:creationId xmlns:a16="http://schemas.microsoft.com/office/drawing/2014/main" id="{5CC17B69-4BCE-4676-BEFB-E3A6B7EA2DEF}"/>
            </a:ext>
          </a:extLst>
        </xdr:cNvPr>
        <xdr:cNvSpPr txBox="1"/>
      </xdr:nvSpPr>
      <xdr:spPr>
        <a:xfrm>
          <a:off x="12722226" y="73025"/>
          <a:ext cx="2355850" cy="55245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経費は別紙へ⇒</a:t>
          </a:r>
        </a:p>
      </xdr:txBody>
    </xdr:sp>
    <xdr:clientData/>
  </xdr:twoCellAnchor>
  <xdr:twoCellAnchor>
    <xdr:from>
      <xdr:col>12</xdr:col>
      <xdr:colOff>381000</xdr:colOff>
      <xdr:row>21</xdr:row>
      <xdr:rowOff>28575</xdr:rowOff>
    </xdr:from>
    <xdr:to>
      <xdr:col>13</xdr:col>
      <xdr:colOff>114300</xdr:colOff>
      <xdr:row>22</xdr:row>
      <xdr:rowOff>0</xdr:rowOff>
    </xdr:to>
    <xdr:sp macro="" textlink="">
      <xdr:nvSpPr>
        <xdr:cNvPr id="7" name="円/楕円 9">
          <a:extLst>
            <a:ext uri="{FF2B5EF4-FFF2-40B4-BE49-F238E27FC236}">
              <a16:creationId xmlns:a16="http://schemas.microsoft.com/office/drawing/2014/main" id="{38955292-C385-4C37-9FF4-C4938492CB81}"/>
            </a:ext>
          </a:extLst>
        </xdr:cNvPr>
        <xdr:cNvSpPr/>
      </xdr:nvSpPr>
      <xdr:spPr>
        <a:xfrm>
          <a:off x="9477375" y="6610350"/>
          <a:ext cx="419100" cy="2190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16</xdr:col>
      <xdr:colOff>12701</xdr:colOff>
      <xdr:row>42</xdr:row>
      <xdr:rowOff>34925</xdr:rowOff>
    </xdr:from>
    <xdr:to>
      <xdr:col>18</xdr:col>
      <xdr:colOff>742951</xdr:colOff>
      <xdr:row>43</xdr:row>
      <xdr:rowOff>50800</xdr:rowOff>
    </xdr:to>
    <xdr:sp macro="" textlink="">
      <xdr:nvSpPr>
        <xdr:cNvPr id="13" name="テキスト ボックス 12">
          <a:extLst>
            <a:ext uri="{FF2B5EF4-FFF2-40B4-BE49-F238E27FC236}">
              <a16:creationId xmlns:a16="http://schemas.microsoft.com/office/drawing/2014/main" id="{0247DF46-93C0-4AC7-9A27-CEABDBA713A3}"/>
            </a:ext>
          </a:extLst>
        </xdr:cNvPr>
        <xdr:cNvSpPr txBox="1"/>
      </xdr:nvSpPr>
      <xdr:spPr>
        <a:xfrm>
          <a:off x="13033376" y="11998325"/>
          <a:ext cx="2349500" cy="53022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経費は別紙へ⇒</a:t>
          </a:r>
        </a:p>
      </xdr:txBody>
    </xdr:sp>
    <xdr:clientData/>
  </xdr:twoCellAnchor>
  <xdr:twoCellAnchor>
    <xdr:from>
      <xdr:col>16</xdr:col>
      <xdr:colOff>174625</xdr:colOff>
      <xdr:row>68</xdr:row>
      <xdr:rowOff>47625</xdr:rowOff>
    </xdr:from>
    <xdr:to>
      <xdr:col>18</xdr:col>
      <xdr:colOff>914400</xdr:colOff>
      <xdr:row>71</xdr:row>
      <xdr:rowOff>60325</xdr:rowOff>
    </xdr:to>
    <xdr:sp macro="" textlink="">
      <xdr:nvSpPr>
        <xdr:cNvPr id="15" name="テキスト ボックス 14">
          <a:extLst>
            <a:ext uri="{FF2B5EF4-FFF2-40B4-BE49-F238E27FC236}">
              <a16:creationId xmlns:a16="http://schemas.microsoft.com/office/drawing/2014/main" id="{84689298-D3C2-4082-967F-B07CB4DE67A5}"/>
            </a:ext>
          </a:extLst>
        </xdr:cNvPr>
        <xdr:cNvSpPr txBox="1"/>
      </xdr:nvSpPr>
      <xdr:spPr>
        <a:xfrm>
          <a:off x="12509500" y="20986750"/>
          <a:ext cx="2359025" cy="53657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solidFill>
                <a:srgbClr val="FF0000"/>
              </a:solidFill>
            </a:rPr>
            <a:t>裏面確認⇒</a:t>
          </a:r>
        </a:p>
      </xdr:txBody>
    </xdr:sp>
    <xdr:clientData/>
  </xdr:twoCellAnchor>
  <xdr:twoCellAnchor>
    <xdr:from>
      <xdr:col>6</xdr:col>
      <xdr:colOff>1166812</xdr:colOff>
      <xdr:row>84</xdr:row>
      <xdr:rowOff>253999</xdr:rowOff>
    </xdr:from>
    <xdr:to>
      <xdr:col>6</xdr:col>
      <xdr:colOff>1583532</xdr:colOff>
      <xdr:row>85</xdr:row>
      <xdr:rowOff>0</xdr:rowOff>
    </xdr:to>
    <xdr:sp macro="" textlink="">
      <xdr:nvSpPr>
        <xdr:cNvPr id="19" name="円/楕円 4">
          <a:extLst>
            <a:ext uri="{FF2B5EF4-FFF2-40B4-BE49-F238E27FC236}">
              <a16:creationId xmlns:a16="http://schemas.microsoft.com/office/drawing/2014/main" id="{37FF8A06-C8DD-4B2D-98AD-1513427A49E0}"/>
            </a:ext>
          </a:extLst>
        </xdr:cNvPr>
        <xdr:cNvSpPr/>
      </xdr:nvSpPr>
      <xdr:spPr>
        <a:xfrm>
          <a:off x="5053012" y="7340599"/>
          <a:ext cx="0" cy="317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7</xdr:col>
      <xdr:colOff>66675</xdr:colOff>
      <xdr:row>84</xdr:row>
      <xdr:rowOff>142875</xdr:rowOff>
    </xdr:from>
    <xdr:to>
      <xdr:col>7</xdr:col>
      <xdr:colOff>466725</xdr:colOff>
      <xdr:row>85</xdr:row>
      <xdr:rowOff>152400</xdr:rowOff>
    </xdr:to>
    <xdr:sp macro="" textlink="">
      <xdr:nvSpPr>
        <xdr:cNvPr id="20" name="楕円 19">
          <a:extLst>
            <a:ext uri="{FF2B5EF4-FFF2-40B4-BE49-F238E27FC236}">
              <a16:creationId xmlns:a16="http://schemas.microsoft.com/office/drawing/2014/main" id="{77CD9672-D871-4356-BC4E-61D73DAB8122}"/>
            </a:ext>
          </a:extLst>
        </xdr:cNvPr>
        <xdr:cNvSpPr/>
      </xdr:nvSpPr>
      <xdr:spPr>
        <a:xfrm>
          <a:off x="5114925" y="7239000"/>
          <a:ext cx="400050" cy="25717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381000</xdr:colOff>
      <xdr:row>80</xdr:row>
      <xdr:rowOff>28575</xdr:rowOff>
    </xdr:from>
    <xdr:to>
      <xdr:col>13</xdr:col>
      <xdr:colOff>114300</xdr:colOff>
      <xdr:row>81</xdr:row>
      <xdr:rowOff>0</xdr:rowOff>
    </xdr:to>
    <xdr:sp macro="" textlink="">
      <xdr:nvSpPr>
        <xdr:cNvPr id="21" name="円/楕円 9">
          <a:extLst>
            <a:ext uri="{FF2B5EF4-FFF2-40B4-BE49-F238E27FC236}">
              <a16:creationId xmlns:a16="http://schemas.microsoft.com/office/drawing/2014/main" id="{7360FA10-B55A-4FB4-9D98-444562AE7D5F}"/>
            </a:ext>
          </a:extLst>
        </xdr:cNvPr>
        <xdr:cNvSpPr/>
      </xdr:nvSpPr>
      <xdr:spPr>
        <a:xfrm>
          <a:off x="9477375" y="6134100"/>
          <a:ext cx="542925" cy="2190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T105"/>
  <sheetViews>
    <sheetView showZeros="0" tabSelected="1" zoomScaleNormal="100" workbookViewId="0">
      <selection activeCell="F83" sqref="F83"/>
    </sheetView>
  </sheetViews>
  <sheetFormatPr defaultRowHeight="13.5"/>
  <cols>
    <col min="1" max="1" width="4.125" customWidth="1"/>
    <col min="3" max="18" width="10.625" customWidth="1"/>
    <col min="19" max="19" width="12.625" customWidth="1"/>
  </cols>
  <sheetData>
    <row r="1" spans="1:72" ht="40.5" customHeight="1" thickBot="1">
      <c r="B1" s="313" t="s">
        <v>94</v>
      </c>
      <c r="C1" s="314"/>
      <c r="D1" s="315"/>
    </row>
    <row r="2" spans="1:72" s="1" customFormat="1" ht="28.5" customHeight="1" thickBot="1">
      <c r="A2" s="2"/>
      <c r="B2" s="10" t="s">
        <v>35</v>
      </c>
      <c r="C2" s="6"/>
      <c r="D2" s="6"/>
      <c r="E2" s="6"/>
      <c r="F2" s="333" t="s">
        <v>84</v>
      </c>
      <c r="G2" s="333"/>
      <c r="H2" s="6"/>
      <c r="I2" s="6"/>
      <c r="J2" s="38" t="s">
        <v>70</v>
      </c>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row>
    <row r="3" spans="1:72" s="3" customFormat="1" ht="29.25" customHeight="1" thickTop="1" thickBot="1">
      <c r="A3" s="254" t="s">
        <v>0</v>
      </c>
      <c r="B3" s="53"/>
      <c r="C3" s="344" t="s">
        <v>26</v>
      </c>
      <c r="D3" s="345"/>
      <c r="E3" s="345"/>
      <c r="F3" s="345"/>
      <c r="G3" s="345"/>
      <c r="H3" s="345"/>
      <c r="I3" s="345"/>
      <c r="J3" s="345"/>
      <c r="K3" s="345"/>
      <c r="L3" s="345"/>
      <c r="M3" s="345"/>
      <c r="N3" s="345"/>
      <c r="O3" s="345"/>
      <c r="P3" s="346"/>
      <c r="Q3" s="257" t="s">
        <v>27</v>
      </c>
      <c r="R3" s="258"/>
      <c r="S3" s="259" t="s">
        <v>13</v>
      </c>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row>
    <row r="4" spans="1:72" s="3" customFormat="1" ht="18" customHeight="1" thickTop="1">
      <c r="A4" s="255"/>
      <c r="B4" s="11"/>
      <c r="C4" s="13"/>
      <c r="D4" s="4" t="s">
        <v>108</v>
      </c>
      <c r="E4" s="4" t="s">
        <v>2</v>
      </c>
      <c r="F4" s="4" t="s">
        <v>3</v>
      </c>
      <c r="G4" s="4" t="s">
        <v>4</v>
      </c>
      <c r="H4" s="4" t="s">
        <v>5</v>
      </c>
      <c r="I4" s="4" t="s">
        <v>6</v>
      </c>
      <c r="J4" s="4" t="s">
        <v>7</v>
      </c>
      <c r="K4" s="4" t="s">
        <v>8</v>
      </c>
      <c r="L4" s="4" t="s">
        <v>9</v>
      </c>
      <c r="M4" s="4" t="s">
        <v>10</v>
      </c>
      <c r="N4" s="4" t="s">
        <v>11</v>
      </c>
      <c r="O4" s="9" t="s">
        <v>12</v>
      </c>
      <c r="P4" s="21" t="s">
        <v>109</v>
      </c>
      <c r="Q4" s="22" t="s">
        <v>28</v>
      </c>
      <c r="R4" s="23" t="s">
        <v>29</v>
      </c>
      <c r="S4" s="260"/>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row>
    <row r="5" spans="1:72" s="5" customFormat="1" ht="22.5" customHeight="1">
      <c r="A5" s="255"/>
      <c r="B5" s="261" t="s">
        <v>30</v>
      </c>
      <c r="C5" s="17">
        <v>0.1</v>
      </c>
      <c r="D5" s="235"/>
      <c r="E5" s="235"/>
      <c r="F5" s="235"/>
      <c r="G5" s="235"/>
      <c r="H5" s="235"/>
      <c r="I5" s="235"/>
      <c r="J5" s="235"/>
      <c r="K5" s="235"/>
      <c r="L5" s="235"/>
      <c r="M5" s="235"/>
      <c r="N5" s="63"/>
      <c r="O5" s="64"/>
      <c r="P5" s="79">
        <f>SUM(C5:O5)</f>
        <v>0.1</v>
      </c>
      <c r="Q5" s="218"/>
      <c r="R5" s="219"/>
      <c r="S5" s="82">
        <f>P5+Q5-R5</f>
        <v>0.1</v>
      </c>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row>
    <row r="6" spans="1:72" s="5" customFormat="1" ht="22.5" customHeight="1">
      <c r="A6" s="255"/>
      <c r="B6" s="262"/>
      <c r="C6" s="17" t="s">
        <v>37</v>
      </c>
      <c r="D6" s="235"/>
      <c r="E6" s="235"/>
      <c r="F6" s="235"/>
      <c r="G6" s="235"/>
      <c r="H6" s="235"/>
      <c r="I6" s="235"/>
      <c r="J6" s="235"/>
      <c r="K6" s="235"/>
      <c r="L6" s="235"/>
      <c r="M6" s="235"/>
      <c r="N6" s="63"/>
      <c r="O6" s="64"/>
      <c r="P6" s="221">
        <f>SUM(D6:O6)</f>
        <v>0</v>
      </c>
      <c r="Q6" s="218"/>
      <c r="R6" s="219"/>
      <c r="S6" s="222">
        <f>P6+Q6-R6</f>
        <v>0</v>
      </c>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row>
    <row r="7" spans="1:72" s="5" customFormat="1" ht="22.5" customHeight="1">
      <c r="A7" s="255"/>
      <c r="B7" s="263"/>
      <c r="C7" s="24" t="s">
        <v>71</v>
      </c>
      <c r="D7" s="72"/>
      <c r="E7" s="72"/>
      <c r="F7" s="72"/>
      <c r="G7" s="72"/>
      <c r="H7" s="72"/>
      <c r="I7" s="72"/>
      <c r="J7" s="72"/>
      <c r="K7" s="72"/>
      <c r="L7" s="66"/>
      <c r="M7" s="236"/>
      <c r="N7" s="72"/>
      <c r="O7" s="60"/>
      <c r="P7" s="223">
        <f>SUM(D7:O7)</f>
        <v>0</v>
      </c>
      <c r="Q7" s="224"/>
      <c r="R7" s="225"/>
      <c r="S7" s="222">
        <f>P7+Q7-R7</f>
        <v>0</v>
      </c>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row>
    <row r="8" spans="1:72" s="5" customFormat="1" ht="22.5" customHeight="1" thickBot="1">
      <c r="A8" s="255"/>
      <c r="B8" s="76" t="s">
        <v>15</v>
      </c>
      <c r="C8" s="17">
        <v>0.1</v>
      </c>
      <c r="D8" s="65"/>
      <c r="E8" s="65"/>
      <c r="F8" s="65"/>
      <c r="G8" s="65"/>
      <c r="H8" s="65"/>
      <c r="I8" s="65"/>
      <c r="J8" s="65"/>
      <c r="K8" s="65"/>
      <c r="L8" s="65"/>
      <c r="M8" s="235"/>
      <c r="N8" s="63"/>
      <c r="O8" s="64"/>
      <c r="P8" s="226">
        <f>SUM(D8:O8)</f>
        <v>0</v>
      </c>
      <c r="Q8" s="218"/>
      <c r="R8" s="219"/>
      <c r="S8" s="227">
        <f>P8+Q8-R8</f>
        <v>0</v>
      </c>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row>
    <row r="9" spans="1:72" s="5" customFormat="1" ht="22.5" customHeight="1" thickTop="1" thickBot="1">
      <c r="A9" s="255"/>
      <c r="B9" s="54" t="s">
        <v>105</v>
      </c>
      <c r="C9" s="54" t="s">
        <v>105</v>
      </c>
      <c r="D9" s="61">
        <f t="shared" ref="D9:S9" si="0">SUM(D5:D8)</f>
        <v>0</v>
      </c>
      <c r="E9" s="61">
        <f t="shared" si="0"/>
        <v>0</v>
      </c>
      <c r="F9" s="61">
        <f t="shared" si="0"/>
        <v>0</v>
      </c>
      <c r="G9" s="61">
        <f t="shared" si="0"/>
        <v>0</v>
      </c>
      <c r="H9" s="61">
        <f t="shared" si="0"/>
        <v>0</v>
      </c>
      <c r="I9" s="61">
        <f t="shared" si="0"/>
        <v>0</v>
      </c>
      <c r="J9" s="61">
        <f t="shared" si="0"/>
        <v>0</v>
      </c>
      <c r="K9" s="61">
        <f t="shared" si="0"/>
        <v>0</v>
      </c>
      <c r="L9" s="74">
        <f t="shared" si="0"/>
        <v>0</v>
      </c>
      <c r="M9" s="74">
        <f t="shared" si="0"/>
        <v>0</v>
      </c>
      <c r="N9" s="61">
        <f t="shared" si="0"/>
        <v>0</v>
      </c>
      <c r="O9" s="62">
        <f t="shared" si="0"/>
        <v>0</v>
      </c>
      <c r="P9" s="88">
        <f t="shared" si="0"/>
        <v>0.1</v>
      </c>
      <c r="Q9" s="228">
        <f t="shared" si="0"/>
        <v>0</v>
      </c>
      <c r="R9" s="62">
        <f t="shared" si="0"/>
        <v>0</v>
      </c>
      <c r="S9" s="88">
        <f t="shared" si="0"/>
        <v>0.1</v>
      </c>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row>
    <row r="10" spans="1:72" s="5" customFormat="1" ht="22.5" customHeight="1" thickTop="1">
      <c r="A10" s="255"/>
      <c r="B10" s="264" t="s">
        <v>16</v>
      </c>
      <c r="C10" s="16">
        <v>0.1</v>
      </c>
      <c r="D10" s="69"/>
      <c r="E10" s="69"/>
      <c r="F10" s="69"/>
      <c r="G10" s="69"/>
      <c r="H10" s="69"/>
      <c r="I10" s="69"/>
      <c r="J10" s="69"/>
      <c r="K10" s="69"/>
      <c r="L10" s="69"/>
      <c r="M10" s="237"/>
      <c r="N10" s="69"/>
      <c r="O10" s="75"/>
      <c r="P10" s="91">
        <f>SUM(C10:O10)</f>
        <v>0.1</v>
      </c>
      <c r="Q10" s="229"/>
      <c r="R10" s="230"/>
      <c r="S10" s="94">
        <f>P10+Q10-R10</f>
        <v>0.1</v>
      </c>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row>
    <row r="11" spans="1:72" s="5" customFormat="1" ht="22.5" customHeight="1">
      <c r="A11" s="255"/>
      <c r="B11" s="262"/>
      <c r="C11" s="17" t="s">
        <v>37</v>
      </c>
      <c r="D11" s="63"/>
      <c r="E11" s="63"/>
      <c r="F11" s="63"/>
      <c r="G11" s="63"/>
      <c r="H11" s="63"/>
      <c r="I11" s="63"/>
      <c r="J11" s="63"/>
      <c r="K11" s="63"/>
      <c r="L11" s="63"/>
      <c r="M11" s="235"/>
      <c r="N11" s="63"/>
      <c r="O11" s="64"/>
      <c r="P11" s="221">
        <f>SUM(D11:O11)</f>
        <v>0</v>
      </c>
      <c r="Q11" s="218"/>
      <c r="R11" s="219"/>
      <c r="S11" s="220">
        <f>P11+Q11-R11</f>
        <v>0</v>
      </c>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row>
    <row r="12" spans="1:72" s="5" customFormat="1" ht="22.5" customHeight="1" thickBot="1">
      <c r="A12" s="255"/>
      <c r="B12" s="265"/>
      <c r="C12" s="24" t="s">
        <v>71</v>
      </c>
      <c r="D12" s="72"/>
      <c r="E12" s="72"/>
      <c r="F12" s="72"/>
      <c r="G12" s="72"/>
      <c r="H12" s="72"/>
      <c r="I12" s="72"/>
      <c r="J12" s="72"/>
      <c r="K12" s="72"/>
      <c r="L12" s="66"/>
      <c r="M12" s="236"/>
      <c r="N12" s="69"/>
      <c r="O12" s="71"/>
      <c r="P12" s="231">
        <f>SUM(D12:O12)</f>
        <v>0</v>
      </c>
      <c r="Q12" s="229"/>
      <c r="R12" s="230"/>
      <c r="S12" s="232">
        <f>P12+Q12-R12</f>
        <v>0</v>
      </c>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row>
    <row r="13" spans="1:72" s="5" customFormat="1" ht="22.5" customHeight="1" thickTop="1" thickBot="1">
      <c r="A13" s="255"/>
      <c r="B13" s="54" t="s">
        <v>105</v>
      </c>
      <c r="C13" s="61"/>
      <c r="D13" s="61">
        <f t="shared" ref="D13:K13" si="1">SUM(D10:D12)</f>
        <v>0</v>
      </c>
      <c r="E13" s="61">
        <f t="shared" si="1"/>
        <v>0</v>
      </c>
      <c r="F13" s="61">
        <f t="shared" si="1"/>
        <v>0</v>
      </c>
      <c r="G13" s="61">
        <f t="shared" si="1"/>
        <v>0</v>
      </c>
      <c r="H13" s="61">
        <f t="shared" si="1"/>
        <v>0</v>
      </c>
      <c r="I13" s="61">
        <f t="shared" si="1"/>
        <v>0</v>
      </c>
      <c r="J13" s="61">
        <f t="shared" si="1"/>
        <v>0</v>
      </c>
      <c r="K13" s="61">
        <f t="shared" si="1"/>
        <v>0</v>
      </c>
      <c r="L13" s="73">
        <f>SUM(L10:L12)</f>
        <v>0</v>
      </c>
      <c r="M13" s="74">
        <f>SUM(M10:M12)</f>
        <v>0</v>
      </c>
      <c r="N13" s="61">
        <f t="shared" ref="N13:S13" si="2">SUM(N10:N12)</f>
        <v>0</v>
      </c>
      <c r="O13" s="62">
        <f t="shared" si="2"/>
        <v>0</v>
      </c>
      <c r="P13" s="88">
        <f t="shared" si="2"/>
        <v>0.1</v>
      </c>
      <c r="Q13" s="233">
        <f t="shared" si="2"/>
        <v>0</v>
      </c>
      <c r="R13" s="234">
        <f t="shared" si="2"/>
        <v>0</v>
      </c>
      <c r="S13" s="98">
        <f t="shared" si="2"/>
        <v>0.1</v>
      </c>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row>
    <row r="14" spans="1:72" ht="22.5" customHeight="1" thickTop="1" thickBot="1">
      <c r="A14" s="256"/>
      <c r="B14" s="54" t="s">
        <v>31</v>
      </c>
      <c r="C14" s="61"/>
      <c r="D14" s="61">
        <f t="shared" ref="D14:J14" si="3">D9+D13</f>
        <v>0</v>
      </c>
      <c r="E14" s="61">
        <f t="shared" si="3"/>
        <v>0</v>
      </c>
      <c r="F14" s="61">
        <f t="shared" si="3"/>
        <v>0</v>
      </c>
      <c r="G14" s="61">
        <f t="shared" si="3"/>
        <v>0</v>
      </c>
      <c r="H14" s="61">
        <f t="shared" si="3"/>
        <v>0</v>
      </c>
      <c r="I14" s="61">
        <f t="shared" si="3"/>
        <v>0</v>
      </c>
      <c r="J14" s="61">
        <f t="shared" si="3"/>
        <v>0</v>
      </c>
      <c r="K14" s="61">
        <f>K9+K13</f>
        <v>0</v>
      </c>
      <c r="L14" s="73">
        <f>L9+L13</f>
        <v>0</v>
      </c>
      <c r="M14" s="74">
        <f>M9+M13</f>
        <v>0</v>
      </c>
      <c r="N14" s="61">
        <f t="shared" ref="N14:S14" si="4">N9+N13</f>
        <v>0</v>
      </c>
      <c r="O14" s="62">
        <f t="shared" si="4"/>
        <v>0</v>
      </c>
      <c r="P14" s="88">
        <f t="shared" si="4"/>
        <v>0.2</v>
      </c>
      <c r="Q14" s="228">
        <f t="shared" si="4"/>
        <v>0</v>
      </c>
      <c r="R14" s="234">
        <f t="shared" si="4"/>
        <v>0</v>
      </c>
      <c r="S14" s="98">
        <f t="shared" si="4"/>
        <v>0.2</v>
      </c>
    </row>
    <row r="15" spans="1:72" ht="22.5" customHeight="1" thickTop="1" thickBot="1">
      <c r="A15" s="49"/>
    </row>
    <row r="16" spans="1:72" ht="20.100000000000001" customHeight="1">
      <c r="B16" s="301" t="s">
        <v>126</v>
      </c>
      <c r="C16" s="301"/>
      <c r="D16" s="301"/>
      <c r="E16" s="301"/>
      <c r="M16" s="323" t="s">
        <v>127</v>
      </c>
      <c r="N16" s="324"/>
      <c r="O16" s="324"/>
      <c r="P16" s="325"/>
      <c r="Q16" s="305" t="s">
        <v>111</v>
      </c>
      <c r="R16" s="306"/>
      <c r="S16" s="307"/>
    </row>
    <row r="17" spans="2:19" ht="20.100000000000001" customHeight="1" thickBot="1">
      <c r="B17" s="266" t="s">
        <v>38</v>
      </c>
      <c r="C17" s="266"/>
      <c r="D17" s="266" t="s">
        <v>39</v>
      </c>
      <c r="E17" s="266"/>
      <c r="F17" s="266" t="s">
        <v>40</v>
      </c>
      <c r="G17" s="266"/>
      <c r="H17" s="266" t="s">
        <v>104</v>
      </c>
      <c r="I17" s="266"/>
      <c r="M17" s="326"/>
      <c r="N17" s="327"/>
      <c r="O17" s="327"/>
      <c r="P17" s="328"/>
      <c r="Q17" s="308"/>
      <c r="R17" s="309"/>
      <c r="S17" s="310"/>
    </row>
    <row r="18" spans="2:19" ht="20.100000000000001" customHeight="1">
      <c r="B18" s="266" t="s">
        <v>41</v>
      </c>
      <c r="C18" s="266"/>
      <c r="D18" s="300" t="s">
        <v>42</v>
      </c>
      <c r="E18" s="300"/>
      <c r="F18" s="266" t="s">
        <v>43</v>
      </c>
      <c r="G18" s="266"/>
      <c r="H18" s="302">
        <v>0.8</v>
      </c>
      <c r="I18" s="302"/>
    </row>
    <row r="19" spans="2:19" ht="20.100000000000001" customHeight="1">
      <c r="B19" s="266"/>
      <c r="C19" s="266"/>
      <c r="D19" s="300"/>
      <c r="E19" s="300"/>
      <c r="F19" s="266"/>
      <c r="G19" s="266"/>
      <c r="H19" s="302"/>
      <c r="I19" s="302"/>
      <c r="K19" s="332" t="s">
        <v>59</v>
      </c>
      <c r="L19" s="332"/>
      <c r="M19" s="343" t="s">
        <v>60</v>
      </c>
      <c r="N19" s="343"/>
      <c r="O19" s="343"/>
      <c r="P19" s="343"/>
      <c r="Q19" s="25"/>
    </row>
    <row r="20" spans="2:19" ht="20.100000000000001" customHeight="1">
      <c r="B20" s="266"/>
      <c r="C20" s="266"/>
      <c r="D20" s="296" t="s">
        <v>58</v>
      </c>
      <c r="E20" s="296"/>
      <c r="F20" s="266" t="s">
        <v>44</v>
      </c>
      <c r="G20" s="266"/>
      <c r="H20" s="266" t="s">
        <v>45</v>
      </c>
      <c r="I20" s="266"/>
      <c r="K20" s="297" t="s">
        <v>61</v>
      </c>
      <c r="L20" s="27" t="s">
        <v>52</v>
      </c>
      <c r="M20" s="285" t="s" ph="1">
        <v>69</v>
      </c>
      <c r="N20" s="286"/>
      <c r="O20" s="287"/>
      <c r="P20" s="51" t="s">
        <v>62</v>
      </c>
      <c r="Q20" s="285" t="s">
        <v>68</v>
      </c>
      <c r="R20" s="286"/>
      <c r="S20" s="287"/>
    </row>
    <row r="21" spans="2:19" ht="20.100000000000001" customHeight="1">
      <c r="B21" s="266"/>
      <c r="C21" s="266"/>
      <c r="D21" s="296"/>
      <c r="E21" s="296"/>
      <c r="F21" s="266"/>
      <c r="G21" s="266"/>
      <c r="H21" s="266"/>
      <c r="I21" s="266"/>
      <c r="K21" s="298"/>
      <c r="L21" s="29" t="s">
        <v>96</v>
      </c>
      <c r="M21" s="285" t="s">
        <v>97</v>
      </c>
      <c r="N21" s="286"/>
      <c r="O21" s="287"/>
      <c r="P21" s="52" t="s">
        <v>63</v>
      </c>
      <c r="Q21" s="285" t="s">
        <v>98</v>
      </c>
      <c r="R21" s="286"/>
      <c r="S21" s="287"/>
    </row>
    <row r="22" spans="2:19" ht="20.100000000000001" customHeight="1">
      <c r="B22" s="266"/>
      <c r="C22" s="266"/>
      <c r="D22" s="296" t="s">
        <v>58</v>
      </c>
      <c r="E22" s="296"/>
      <c r="F22" s="266" t="s">
        <v>44</v>
      </c>
      <c r="G22" s="266"/>
      <c r="H22" s="266" t="s">
        <v>45</v>
      </c>
      <c r="I22" s="266"/>
      <c r="K22" s="299"/>
      <c r="L22" s="27" t="s">
        <v>64</v>
      </c>
      <c r="M22" s="285" t="s">
        <v>65</v>
      </c>
      <c r="N22" s="286"/>
      <c r="O22" s="287"/>
      <c r="P22" s="51" t="s">
        <v>66</v>
      </c>
      <c r="Q22" s="285" t="s">
        <v>100</v>
      </c>
      <c r="R22" s="286"/>
      <c r="S22" s="287"/>
    </row>
    <row r="23" spans="2:19" ht="20.100000000000001" customHeight="1" thickBot="1">
      <c r="B23" s="266"/>
      <c r="C23" s="266"/>
      <c r="D23" s="296"/>
      <c r="E23" s="296"/>
      <c r="F23" s="266"/>
      <c r="G23" s="266"/>
      <c r="H23" s="266"/>
      <c r="I23" s="266"/>
      <c r="K23" s="28"/>
      <c r="L23" s="25"/>
      <c r="M23" s="25"/>
      <c r="O23" s="25"/>
      <c r="P23" s="25"/>
      <c r="Q23" s="25"/>
      <c r="R23" s="25"/>
      <c r="S23" s="25"/>
    </row>
    <row r="24" spans="2:19" ht="20.100000000000001" customHeight="1">
      <c r="B24" s="301" t="s">
        <v>128</v>
      </c>
      <c r="C24" s="301"/>
      <c r="D24" s="301"/>
      <c r="E24" s="301"/>
      <c r="K24" s="267">
        <v>1</v>
      </c>
      <c r="L24" s="270" t="s">
        <v>52</v>
      </c>
      <c r="M24" s="272"/>
      <c r="N24" s="273"/>
      <c r="O24" s="274"/>
      <c r="P24" s="278" t="s">
        <v>99</v>
      </c>
      <c r="Q24" s="279" t="s">
        <v>110</v>
      </c>
      <c r="R24" s="280"/>
      <c r="S24" s="281"/>
    </row>
    <row r="25" spans="2:19" ht="20.100000000000001" customHeight="1">
      <c r="B25" s="266" t="s">
        <v>38</v>
      </c>
      <c r="C25" s="266"/>
      <c r="D25" s="266" t="s">
        <v>91</v>
      </c>
      <c r="E25" s="266"/>
      <c r="F25" s="266" t="s">
        <v>46</v>
      </c>
      <c r="G25" s="266"/>
      <c r="H25" s="266" t="s">
        <v>47</v>
      </c>
      <c r="I25" s="266"/>
      <c r="K25" s="268"/>
      <c r="L25" s="271"/>
      <c r="M25" s="275"/>
      <c r="N25" s="276"/>
      <c r="O25" s="277"/>
      <c r="P25" s="266"/>
      <c r="Q25" s="282"/>
      <c r="R25" s="283"/>
      <c r="S25" s="284"/>
    </row>
    <row r="26" spans="2:19" ht="20.100000000000001" customHeight="1">
      <c r="B26" s="266" t="s">
        <v>48</v>
      </c>
      <c r="C26" s="266"/>
      <c r="D26" s="300" t="s">
        <v>42</v>
      </c>
      <c r="E26" s="300"/>
      <c r="F26" s="266" t="s">
        <v>43</v>
      </c>
      <c r="G26" s="266"/>
      <c r="H26" s="266" t="s">
        <v>49</v>
      </c>
      <c r="I26" s="266"/>
      <c r="K26" s="268"/>
      <c r="L26" s="29" t="s">
        <v>96</v>
      </c>
      <c r="M26" s="285"/>
      <c r="N26" s="286"/>
      <c r="O26" s="287"/>
      <c r="P26" s="52" t="s">
        <v>63</v>
      </c>
      <c r="Q26" s="288"/>
      <c r="R26" s="288"/>
      <c r="S26" s="289"/>
    </row>
    <row r="27" spans="2:19" ht="20.100000000000001" customHeight="1" thickBot="1">
      <c r="B27" s="266"/>
      <c r="C27" s="266"/>
      <c r="D27" s="300"/>
      <c r="E27" s="300"/>
      <c r="F27" s="266"/>
      <c r="G27" s="266"/>
      <c r="H27" s="266"/>
      <c r="I27" s="266"/>
      <c r="K27" s="269"/>
      <c r="L27" s="30" t="s">
        <v>64</v>
      </c>
      <c r="M27" s="290" t="s">
        <v>67</v>
      </c>
      <c r="N27" s="291"/>
      <c r="O27" s="292"/>
      <c r="P27" s="37" t="s">
        <v>66</v>
      </c>
      <c r="Q27" s="293" t="s">
        <v>111</v>
      </c>
      <c r="R27" s="294"/>
      <c r="S27" s="295"/>
    </row>
    <row r="28" spans="2:19" ht="20.100000000000001" customHeight="1">
      <c r="B28" s="266"/>
      <c r="C28" s="266"/>
      <c r="D28" s="296" t="s">
        <v>58</v>
      </c>
      <c r="E28" s="296"/>
      <c r="F28" s="266" t="s">
        <v>44</v>
      </c>
      <c r="G28" s="266"/>
      <c r="H28" s="266" t="s">
        <v>49</v>
      </c>
      <c r="I28" s="266"/>
      <c r="K28" s="267">
        <v>2</v>
      </c>
      <c r="L28" s="270" t="s">
        <v>52</v>
      </c>
      <c r="M28" s="272"/>
      <c r="N28" s="273"/>
      <c r="O28" s="274"/>
      <c r="P28" s="278" t="s">
        <v>99</v>
      </c>
      <c r="Q28" s="279" t="s">
        <v>110</v>
      </c>
      <c r="R28" s="280"/>
      <c r="S28" s="281"/>
    </row>
    <row r="29" spans="2:19" ht="20.100000000000001" customHeight="1">
      <c r="B29" s="266"/>
      <c r="C29" s="266"/>
      <c r="D29" s="296"/>
      <c r="E29" s="296"/>
      <c r="F29" s="266"/>
      <c r="G29" s="266"/>
      <c r="H29" s="266"/>
      <c r="I29" s="266"/>
      <c r="K29" s="268"/>
      <c r="L29" s="271"/>
      <c r="M29" s="275"/>
      <c r="N29" s="276"/>
      <c r="O29" s="277"/>
      <c r="P29" s="266"/>
      <c r="Q29" s="282"/>
      <c r="R29" s="283"/>
      <c r="S29" s="284"/>
    </row>
    <row r="30" spans="2:19" ht="20.100000000000001" customHeight="1">
      <c r="B30" s="266"/>
      <c r="C30" s="266"/>
      <c r="D30" s="296" t="s">
        <v>58</v>
      </c>
      <c r="E30" s="296"/>
      <c r="F30" s="266" t="s">
        <v>44</v>
      </c>
      <c r="G30" s="266"/>
      <c r="H30" s="266" t="s">
        <v>49</v>
      </c>
      <c r="I30" s="266"/>
      <c r="K30" s="268"/>
      <c r="L30" s="29" t="s">
        <v>96</v>
      </c>
      <c r="M30" s="285"/>
      <c r="N30" s="286"/>
      <c r="O30" s="287"/>
      <c r="P30" s="52" t="s">
        <v>63</v>
      </c>
      <c r="Q30" s="288"/>
      <c r="R30" s="288"/>
      <c r="S30" s="289"/>
    </row>
    <row r="31" spans="2:19" ht="20.100000000000001" customHeight="1" thickBot="1">
      <c r="B31" s="266"/>
      <c r="C31" s="266"/>
      <c r="D31" s="296"/>
      <c r="E31" s="296"/>
      <c r="F31" s="266"/>
      <c r="G31" s="266"/>
      <c r="H31" s="266"/>
      <c r="I31" s="266"/>
      <c r="K31" s="269"/>
      <c r="L31" s="30" t="s">
        <v>64</v>
      </c>
      <c r="M31" s="290" t="s">
        <v>67</v>
      </c>
      <c r="N31" s="291"/>
      <c r="O31" s="292"/>
      <c r="P31" s="37" t="s">
        <v>66</v>
      </c>
      <c r="Q31" s="293" t="s">
        <v>111</v>
      </c>
      <c r="R31" s="294"/>
      <c r="S31" s="295"/>
    </row>
    <row r="32" spans="2:19" ht="20.100000000000001" customHeight="1">
      <c r="B32" s="26" t="s">
        <v>50</v>
      </c>
      <c r="C32" s="25"/>
      <c r="D32" s="25"/>
      <c r="E32" s="25"/>
      <c r="K32" s="267">
        <v>3</v>
      </c>
      <c r="L32" s="270" t="s">
        <v>52</v>
      </c>
      <c r="M32" s="272"/>
      <c r="N32" s="273"/>
      <c r="O32" s="274"/>
      <c r="P32" s="278" t="s">
        <v>99</v>
      </c>
      <c r="Q32" s="279" t="s">
        <v>110</v>
      </c>
      <c r="R32" s="280"/>
      <c r="S32" s="281"/>
    </row>
    <row r="33" spans="1:72" ht="20.100000000000001" customHeight="1">
      <c r="B33" s="266" t="s">
        <v>51</v>
      </c>
      <c r="C33" s="266"/>
      <c r="D33" s="266" t="s">
        <v>52</v>
      </c>
      <c r="E33" s="266"/>
      <c r="F33" s="266" t="s">
        <v>53</v>
      </c>
      <c r="G33" s="266"/>
      <c r="H33" s="266" t="s">
        <v>46</v>
      </c>
      <c r="I33" s="266"/>
      <c r="K33" s="268"/>
      <c r="L33" s="271"/>
      <c r="M33" s="275"/>
      <c r="N33" s="276"/>
      <c r="O33" s="277"/>
      <c r="P33" s="266"/>
      <c r="Q33" s="282"/>
      <c r="R33" s="283"/>
      <c r="S33" s="284"/>
    </row>
    <row r="34" spans="1:72" ht="20.100000000000001" customHeight="1">
      <c r="B34" s="266" t="s">
        <v>54</v>
      </c>
      <c r="C34" s="266"/>
      <c r="D34" s="266" t="s">
        <v>55</v>
      </c>
      <c r="E34" s="266"/>
      <c r="F34" s="266" t="s">
        <v>56</v>
      </c>
      <c r="G34" s="266"/>
      <c r="H34" s="266" t="s">
        <v>57</v>
      </c>
      <c r="I34" s="266"/>
      <c r="K34" s="268"/>
      <c r="L34" s="29" t="s">
        <v>96</v>
      </c>
      <c r="M34" s="285"/>
      <c r="N34" s="286"/>
      <c r="O34" s="287"/>
      <c r="P34" s="52" t="s">
        <v>63</v>
      </c>
      <c r="Q34" s="288"/>
      <c r="R34" s="288"/>
      <c r="S34" s="289"/>
    </row>
    <row r="35" spans="1:72" ht="20.100000000000001" customHeight="1" thickBot="1">
      <c r="B35" s="266"/>
      <c r="C35" s="266"/>
      <c r="D35" s="266"/>
      <c r="E35" s="266"/>
      <c r="F35" s="266"/>
      <c r="G35" s="266"/>
      <c r="H35" s="266"/>
      <c r="I35" s="266"/>
      <c r="K35" s="269"/>
      <c r="L35" s="30" t="s">
        <v>64</v>
      </c>
      <c r="M35" s="290" t="s">
        <v>67</v>
      </c>
      <c r="N35" s="291"/>
      <c r="O35" s="292"/>
      <c r="P35" s="37" t="s">
        <v>66</v>
      </c>
      <c r="Q35" s="293" t="s">
        <v>111</v>
      </c>
      <c r="R35" s="294"/>
      <c r="S35" s="295"/>
    </row>
    <row r="36" spans="1:72" ht="20.100000000000001" customHeight="1">
      <c r="B36" s="266"/>
      <c r="C36" s="266"/>
      <c r="D36" s="266"/>
      <c r="E36" s="266"/>
      <c r="F36" s="266"/>
      <c r="G36" s="266"/>
      <c r="H36" s="266"/>
      <c r="I36" s="266"/>
      <c r="K36" s="267">
        <v>4</v>
      </c>
      <c r="L36" s="270" t="s">
        <v>52</v>
      </c>
      <c r="M36" s="272"/>
      <c r="N36" s="273"/>
      <c r="O36" s="274"/>
      <c r="P36" s="278" t="s">
        <v>99</v>
      </c>
      <c r="Q36" s="279" t="s">
        <v>110</v>
      </c>
      <c r="R36" s="280"/>
      <c r="S36" s="281"/>
    </row>
    <row r="37" spans="1:72" ht="20.100000000000001" customHeight="1">
      <c r="B37" s="266"/>
      <c r="C37" s="266"/>
      <c r="D37" s="266"/>
      <c r="E37" s="266"/>
      <c r="F37" s="266"/>
      <c r="G37" s="266"/>
      <c r="H37" s="266"/>
      <c r="I37" s="266"/>
      <c r="K37" s="268"/>
      <c r="L37" s="271"/>
      <c r="M37" s="275"/>
      <c r="N37" s="276"/>
      <c r="O37" s="277"/>
      <c r="P37" s="266"/>
      <c r="Q37" s="282"/>
      <c r="R37" s="283"/>
      <c r="S37" s="284"/>
    </row>
    <row r="38" spans="1:72" ht="20.100000000000001" customHeight="1">
      <c r="B38" s="266"/>
      <c r="C38" s="266"/>
      <c r="D38" s="266"/>
      <c r="E38" s="266"/>
      <c r="F38" s="266"/>
      <c r="G38" s="266"/>
      <c r="H38" s="266"/>
      <c r="I38" s="266"/>
      <c r="K38" s="268"/>
      <c r="L38" s="29" t="s">
        <v>96</v>
      </c>
      <c r="M38" s="285"/>
      <c r="N38" s="286"/>
      <c r="O38" s="287"/>
      <c r="P38" s="52" t="s">
        <v>63</v>
      </c>
      <c r="Q38" s="288"/>
      <c r="R38" s="288"/>
      <c r="S38" s="289"/>
    </row>
    <row r="39" spans="1:72" ht="20.100000000000001" customHeight="1" thickBot="1">
      <c r="B39" s="266"/>
      <c r="C39" s="266"/>
      <c r="D39" s="266"/>
      <c r="E39" s="266"/>
      <c r="F39" s="266"/>
      <c r="G39" s="266"/>
      <c r="H39" s="266"/>
      <c r="I39" s="266"/>
      <c r="K39" s="269"/>
      <c r="L39" s="30" t="s">
        <v>64</v>
      </c>
      <c r="M39" s="290" t="s">
        <v>67</v>
      </c>
      <c r="N39" s="291"/>
      <c r="O39" s="292"/>
      <c r="P39" s="37" t="s">
        <v>66</v>
      </c>
      <c r="Q39" s="293" t="s">
        <v>111</v>
      </c>
      <c r="R39" s="294"/>
      <c r="S39" s="295"/>
    </row>
    <row r="40" spans="1:72" ht="20.100000000000001" customHeight="1">
      <c r="B40" s="57"/>
      <c r="C40" s="57"/>
      <c r="D40" s="57"/>
      <c r="E40" s="57"/>
      <c r="F40" s="57"/>
      <c r="G40" s="57"/>
      <c r="H40" s="57"/>
      <c r="I40" s="57"/>
      <c r="K40" s="31"/>
      <c r="L40" s="32"/>
      <c r="M40" s="33"/>
      <c r="N40" s="34"/>
      <c r="O40" s="31"/>
      <c r="P40" s="35"/>
      <c r="Q40" s="35"/>
      <c r="R40" s="36"/>
      <c r="S40" s="36"/>
    </row>
    <row r="41" spans="1:72" ht="19.5" customHeight="1">
      <c r="B41" s="57"/>
      <c r="C41" s="57"/>
      <c r="D41" s="57"/>
      <c r="E41" s="57"/>
      <c r="F41" s="57"/>
      <c r="G41" s="57"/>
      <c r="H41" s="57"/>
      <c r="I41" s="57"/>
      <c r="K41" s="55"/>
      <c r="L41" s="56"/>
      <c r="M41" s="57"/>
      <c r="N41" s="46"/>
      <c r="O41" s="55"/>
      <c r="P41" s="58"/>
      <c r="Q41" s="58"/>
      <c r="R41" s="59"/>
      <c r="S41" s="59"/>
    </row>
    <row r="42" spans="1:72" ht="14.25" thickBot="1"/>
    <row r="43" spans="1:72" ht="40.5" customHeight="1" thickBot="1">
      <c r="B43" s="313" t="s">
        <v>94</v>
      </c>
      <c r="C43" s="314"/>
      <c r="D43" s="315"/>
    </row>
    <row r="44" spans="1:72" s="1" customFormat="1" ht="28.5" customHeight="1" thickBot="1">
      <c r="A44" s="2"/>
      <c r="B44" s="10" t="s">
        <v>35</v>
      </c>
      <c r="C44" s="6"/>
      <c r="D44" s="6"/>
      <c r="E44" s="6"/>
      <c r="F44" s="333" t="s">
        <v>83</v>
      </c>
      <c r="G44" s="333"/>
      <c r="H44" s="6"/>
      <c r="I44" s="6"/>
      <c r="J44" s="38" t="s">
        <v>70</v>
      </c>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row>
    <row r="45" spans="1:72" s="3" customFormat="1" ht="29.25" customHeight="1" thickTop="1" thickBot="1">
      <c r="A45" s="254" t="s">
        <v>0</v>
      </c>
      <c r="B45" s="53"/>
      <c r="C45" s="344" t="s">
        <v>26</v>
      </c>
      <c r="D45" s="345"/>
      <c r="E45" s="345"/>
      <c r="F45" s="345"/>
      <c r="G45" s="345"/>
      <c r="H45" s="345"/>
      <c r="I45" s="345"/>
      <c r="J45" s="345"/>
      <c r="K45" s="345"/>
      <c r="L45" s="345"/>
      <c r="M45" s="345"/>
      <c r="N45" s="345"/>
      <c r="O45" s="345"/>
      <c r="P45" s="346"/>
      <c r="Q45" s="257" t="s">
        <v>27</v>
      </c>
      <c r="R45" s="258"/>
      <c r="S45" s="259" t="s">
        <v>13</v>
      </c>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row>
    <row r="46" spans="1:72" s="3" customFormat="1" ht="18" customHeight="1" thickTop="1">
      <c r="A46" s="255"/>
      <c r="B46" s="11"/>
      <c r="C46" s="13"/>
      <c r="D46" s="4" t="s">
        <v>108</v>
      </c>
      <c r="E46" s="4" t="s">
        <v>2</v>
      </c>
      <c r="F46" s="4" t="s">
        <v>3</v>
      </c>
      <c r="G46" s="4" t="s">
        <v>4</v>
      </c>
      <c r="H46" s="4" t="s">
        <v>5</v>
      </c>
      <c r="I46" s="4" t="s">
        <v>6</v>
      </c>
      <c r="J46" s="4" t="s">
        <v>7</v>
      </c>
      <c r="K46" s="4" t="s">
        <v>8</v>
      </c>
      <c r="L46" s="4" t="s">
        <v>9</v>
      </c>
      <c r="M46" s="4" t="s">
        <v>10</v>
      </c>
      <c r="N46" s="4" t="s">
        <v>11</v>
      </c>
      <c r="O46" s="9" t="s">
        <v>12</v>
      </c>
      <c r="P46" s="21" t="s">
        <v>109</v>
      </c>
      <c r="Q46" s="22" t="s">
        <v>28</v>
      </c>
      <c r="R46" s="23" t="s">
        <v>29</v>
      </c>
      <c r="S46" s="260"/>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row>
    <row r="47" spans="1:72" s="5" customFormat="1" ht="22.5" customHeight="1">
      <c r="A47" s="255"/>
      <c r="B47" s="261" t="s">
        <v>30</v>
      </c>
      <c r="C47" s="17">
        <v>0.1</v>
      </c>
      <c r="D47" s="106"/>
      <c r="E47" s="106"/>
      <c r="F47" s="106"/>
      <c r="G47" s="106"/>
      <c r="H47" s="106"/>
      <c r="I47" s="106"/>
      <c r="J47" s="106"/>
      <c r="K47" s="106"/>
      <c r="L47" s="106"/>
      <c r="M47" s="106"/>
      <c r="N47" s="105"/>
      <c r="O47" s="242"/>
      <c r="P47" s="79">
        <f>SUM(C47:O47)</f>
        <v>0.1</v>
      </c>
      <c r="Q47" s="80"/>
      <c r="R47" s="81"/>
      <c r="S47" s="243">
        <f>P47+Q47-R47</f>
        <v>0.1</v>
      </c>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row>
    <row r="48" spans="1:72" s="5" customFormat="1" ht="22.5" customHeight="1">
      <c r="A48" s="255"/>
      <c r="B48" s="262"/>
      <c r="C48" s="17" t="s">
        <v>37</v>
      </c>
      <c r="D48" s="106"/>
      <c r="E48" s="106"/>
      <c r="F48" s="106"/>
      <c r="G48" s="106"/>
      <c r="H48" s="106"/>
      <c r="I48" s="106"/>
      <c r="J48" s="106"/>
      <c r="K48" s="106"/>
      <c r="L48" s="106"/>
      <c r="M48" s="106"/>
      <c r="N48" s="105"/>
      <c r="O48" s="242"/>
      <c r="P48" s="83">
        <f>SUM(D48:O48)</f>
        <v>0</v>
      </c>
      <c r="Q48" s="80"/>
      <c r="R48" s="81"/>
      <c r="S48" s="244">
        <f>P48+Q48-R48</f>
        <v>0</v>
      </c>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row>
    <row r="49" spans="1:72" s="5" customFormat="1" ht="22.5" customHeight="1">
      <c r="A49" s="255"/>
      <c r="B49" s="263"/>
      <c r="C49" s="24" t="s">
        <v>71</v>
      </c>
      <c r="D49" s="109"/>
      <c r="E49" s="109"/>
      <c r="F49" s="109"/>
      <c r="G49" s="109"/>
      <c r="H49" s="109"/>
      <c r="I49" s="109"/>
      <c r="J49" s="109"/>
      <c r="K49" s="109"/>
      <c r="L49" s="111"/>
      <c r="M49" s="245"/>
      <c r="N49" s="109"/>
      <c r="O49" s="140"/>
      <c r="P49" s="84">
        <f>SUM(D49:O49)</f>
        <v>0</v>
      </c>
      <c r="Q49" s="85"/>
      <c r="R49" s="86"/>
      <c r="S49" s="244">
        <f>P49+Q49-R49</f>
        <v>0</v>
      </c>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row>
    <row r="50" spans="1:72" s="5" customFormat="1" ht="22.5" customHeight="1" thickBot="1">
      <c r="A50" s="255"/>
      <c r="B50" s="76" t="s">
        <v>15</v>
      </c>
      <c r="C50" s="17">
        <v>0.1</v>
      </c>
      <c r="D50" s="246"/>
      <c r="E50" s="246"/>
      <c r="F50" s="246"/>
      <c r="G50" s="246"/>
      <c r="H50" s="246"/>
      <c r="I50" s="246"/>
      <c r="J50" s="246"/>
      <c r="K50" s="246"/>
      <c r="L50" s="246"/>
      <c r="M50" s="106"/>
      <c r="N50" s="105"/>
      <c r="O50" s="242"/>
      <c r="P50" s="87">
        <f>SUM(D50:O50)</f>
        <v>0</v>
      </c>
      <c r="Q50" s="80"/>
      <c r="R50" s="81"/>
      <c r="S50" s="247">
        <f>P50+Q50-R50</f>
        <v>0</v>
      </c>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row>
    <row r="51" spans="1:72" s="5" customFormat="1" ht="22.5" customHeight="1" thickTop="1" thickBot="1">
      <c r="A51" s="255"/>
      <c r="B51" s="54" t="s">
        <v>105</v>
      </c>
      <c r="C51" s="54" t="s">
        <v>105</v>
      </c>
      <c r="D51" s="166">
        <f t="shared" ref="D51:S51" si="5">SUM(D47:D50)</f>
        <v>0</v>
      </c>
      <c r="E51" s="166">
        <f t="shared" si="5"/>
        <v>0</v>
      </c>
      <c r="F51" s="166">
        <f t="shared" si="5"/>
        <v>0</v>
      </c>
      <c r="G51" s="166">
        <f t="shared" si="5"/>
        <v>0</v>
      </c>
      <c r="H51" s="166">
        <f t="shared" si="5"/>
        <v>0</v>
      </c>
      <c r="I51" s="166">
        <f t="shared" si="5"/>
        <v>0</v>
      </c>
      <c r="J51" s="166">
        <f t="shared" si="5"/>
        <v>0</v>
      </c>
      <c r="K51" s="166">
        <f t="shared" si="5"/>
        <v>0</v>
      </c>
      <c r="L51" s="248">
        <f t="shared" si="5"/>
        <v>0</v>
      </c>
      <c r="M51" s="248">
        <f t="shared" si="5"/>
        <v>0</v>
      </c>
      <c r="N51" s="166">
        <f t="shared" si="5"/>
        <v>0</v>
      </c>
      <c r="O51" s="90">
        <f t="shared" si="5"/>
        <v>0</v>
      </c>
      <c r="P51" s="88">
        <f t="shared" si="5"/>
        <v>0.1</v>
      </c>
      <c r="Q51" s="89">
        <f t="shared" si="5"/>
        <v>0</v>
      </c>
      <c r="R51" s="90">
        <f t="shared" si="5"/>
        <v>0</v>
      </c>
      <c r="S51" s="88">
        <f t="shared" si="5"/>
        <v>0.1</v>
      </c>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row>
    <row r="52" spans="1:72" s="5" customFormat="1" ht="22.5" customHeight="1" thickTop="1">
      <c r="A52" s="255"/>
      <c r="B52" s="264" t="s">
        <v>16</v>
      </c>
      <c r="C52" s="16">
        <v>0.1</v>
      </c>
      <c r="D52" s="103"/>
      <c r="E52" s="103"/>
      <c r="F52" s="103"/>
      <c r="G52" s="103"/>
      <c r="H52" s="103"/>
      <c r="I52" s="103"/>
      <c r="J52" s="103"/>
      <c r="K52" s="103"/>
      <c r="L52" s="103"/>
      <c r="M52" s="104"/>
      <c r="N52" s="103"/>
      <c r="O52" s="249"/>
      <c r="P52" s="91">
        <f>SUM(C52:O52)</f>
        <v>0.1</v>
      </c>
      <c r="Q52" s="92"/>
      <c r="R52" s="93"/>
      <c r="S52" s="250">
        <f>P52+Q52-R52</f>
        <v>0.1</v>
      </c>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row>
    <row r="53" spans="1:72" s="5" customFormat="1" ht="22.5" customHeight="1">
      <c r="A53" s="255"/>
      <c r="B53" s="262"/>
      <c r="C53" s="17" t="s">
        <v>37</v>
      </c>
      <c r="D53" s="105"/>
      <c r="E53" s="105"/>
      <c r="F53" s="105"/>
      <c r="G53" s="105"/>
      <c r="H53" s="105"/>
      <c r="I53" s="105"/>
      <c r="J53" s="105"/>
      <c r="K53" s="105"/>
      <c r="L53" s="105"/>
      <c r="M53" s="106"/>
      <c r="N53" s="105"/>
      <c r="O53" s="242"/>
      <c r="P53" s="83">
        <f>SUM(D53:O53)</f>
        <v>0</v>
      </c>
      <c r="Q53" s="80"/>
      <c r="R53" s="81"/>
      <c r="S53" s="243">
        <f>P53+Q53-R53</f>
        <v>0</v>
      </c>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row>
    <row r="54" spans="1:72" s="5" customFormat="1" ht="22.5" customHeight="1" thickBot="1">
      <c r="A54" s="255"/>
      <c r="B54" s="265"/>
      <c r="C54" s="24" t="s">
        <v>71</v>
      </c>
      <c r="D54" s="109"/>
      <c r="E54" s="109"/>
      <c r="F54" s="109"/>
      <c r="G54" s="109"/>
      <c r="H54" s="109"/>
      <c r="I54" s="109"/>
      <c r="J54" s="109"/>
      <c r="K54" s="109"/>
      <c r="L54" s="111"/>
      <c r="M54" s="245"/>
      <c r="N54" s="103"/>
      <c r="O54" s="141"/>
      <c r="P54" s="95">
        <f>SUM(D54:O54)</f>
        <v>0</v>
      </c>
      <c r="Q54" s="92"/>
      <c r="R54" s="93"/>
      <c r="S54" s="251">
        <f>P54+Q54-R54</f>
        <v>0</v>
      </c>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row>
    <row r="55" spans="1:72" s="5" customFormat="1" ht="22.5" customHeight="1" thickTop="1" thickBot="1">
      <c r="A55" s="255"/>
      <c r="B55" s="54" t="s">
        <v>105</v>
      </c>
      <c r="C55" s="61"/>
      <c r="D55" s="166">
        <f t="shared" ref="D55" si="6">SUM(D52:D54)</f>
        <v>0</v>
      </c>
      <c r="E55" s="166">
        <f t="shared" ref="E55" si="7">SUM(E52:E54)</f>
        <v>0</v>
      </c>
      <c r="F55" s="166">
        <f t="shared" ref="F55" si="8">SUM(F52:F54)</f>
        <v>0</v>
      </c>
      <c r="G55" s="166">
        <f t="shared" ref="G55" si="9">SUM(G52:G54)</f>
        <v>0</v>
      </c>
      <c r="H55" s="166">
        <f t="shared" ref="H55" si="10">SUM(H52:H54)</f>
        <v>0</v>
      </c>
      <c r="I55" s="166">
        <f t="shared" ref="I55" si="11">SUM(I52:I54)</f>
        <v>0</v>
      </c>
      <c r="J55" s="166">
        <f t="shared" ref="J55" si="12">SUM(J52:J54)</f>
        <v>0</v>
      </c>
      <c r="K55" s="166">
        <f t="shared" ref="K55" si="13">SUM(K52:K54)</f>
        <v>0</v>
      </c>
      <c r="L55" s="252">
        <f>SUM(L52:L54)</f>
        <v>0</v>
      </c>
      <c r="M55" s="248">
        <f>SUM(M52:M54)</f>
        <v>0</v>
      </c>
      <c r="N55" s="166">
        <f t="shared" ref="N55:S55" si="14">SUM(N52:N54)</f>
        <v>0</v>
      </c>
      <c r="O55" s="90">
        <f t="shared" si="14"/>
        <v>0</v>
      </c>
      <c r="P55" s="88">
        <f t="shared" si="14"/>
        <v>0.1</v>
      </c>
      <c r="Q55" s="96">
        <f t="shared" si="14"/>
        <v>0</v>
      </c>
      <c r="R55" s="97">
        <f t="shared" si="14"/>
        <v>0</v>
      </c>
      <c r="S55" s="98">
        <f t="shared" si="14"/>
        <v>0.1</v>
      </c>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row>
    <row r="56" spans="1:72" ht="22.5" customHeight="1" thickTop="1" thickBot="1">
      <c r="A56" s="256"/>
      <c r="B56" s="54" t="s">
        <v>31</v>
      </c>
      <c r="C56" s="61"/>
      <c r="D56" s="166">
        <f t="shared" ref="D56" si="15">D51+D55</f>
        <v>0</v>
      </c>
      <c r="E56" s="166">
        <f t="shared" ref="E56" si="16">E51+E55</f>
        <v>0</v>
      </c>
      <c r="F56" s="166">
        <f t="shared" ref="F56" si="17">F51+F55</f>
        <v>0</v>
      </c>
      <c r="G56" s="166">
        <f t="shared" ref="G56" si="18">G51+G55</f>
        <v>0</v>
      </c>
      <c r="H56" s="166">
        <f t="shared" ref="H56" si="19">H51+H55</f>
        <v>0</v>
      </c>
      <c r="I56" s="166">
        <f t="shared" ref="I56" si="20">I51+I55</f>
        <v>0</v>
      </c>
      <c r="J56" s="166">
        <f t="shared" ref="J56" si="21">J51+J55</f>
        <v>0</v>
      </c>
      <c r="K56" s="166">
        <f>K51+K55</f>
        <v>0</v>
      </c>
      <c r="L56" s="252">
        <f>L51+L55</f>
        <v>0</v>
      </c>
      <c r="M56" s="253">
        <f>M51+M55</f>
        <v>0</v>
      </c>
      <c r="N56" s="166">
        <f t="shared" ref="N56:S56" si="22">N51+N55</f>
        <v>0</v>
      </c>
      <c r="O56" s="90">
        <f t="shared" si="22"/>
        <v>0</v>
      </c>
      <c r="P56" s="88">
        <f t="shared" si="22"/>
        <v>0.2</v>
      </c>
      <c r="Q56" s="89">
        <f t="shared" si="22"/>
        <v>0</v>
      </c>
      <c r="R56" s="97">
        <f t="shared" si="22"/>
        <v>0</v>
      </c>
      <c r="S56" s="98">
        <f t="shared" si="22"/>
        <v>0.2</v>
      </c>
    </row>
    <row r="57" spans="1:72" ht="15" thickTop="1" thickBot="1">
      <c r="A57" s="49"/>
    </row>
    <row r="58" spans="1:72" ht="36" customHeight="1" thickBot="1">
      <c r="B58" s="48" t="s">
        <v>86</v>
      </c>
      <c r="C58" s="48"/>
      <c r="D58" s="48"/>
      <c r="E58" s="48"/>
      <c r="F58" s="48"/>
      <c r="G58" s="48"/>
      <c r="H58" s="48"/>
      <c r="I58" s="48"/>
      <c r="J58" s="48"/>
      <c r="K58" s="48"/>
      <c r="L58" s="48"/>
      <c r="M58" s="329" t="s">
        <v>127</v>
      </c>
      <c r="N58" s="330"/>
      <c r="O58" s="330"/>
      <c r="P58" s="331"/>
      <c r="Q58" s="334" t="s">
        <v>112</v>
      </c>
      <c r="R58" s="335"/>
      <c r="S58" s="336"/>
    </row>
    <row r="59" spans="1:72" ht="36" customHeight="1">
      <c r="B59" s="48" t="s">
        <v>85</v>
      </c>
      <c r="C59" s="48"/>
      <c r="D59" s="48"/>
      <c r="E59" s="48"/>
      <c r="F59" s="48"/>
      <c r="G59" s="48"/>
      <c r="H59" s="48"/>
      <c r="I59" s="48"/>
      <c r="J59" s="48"/>
      <c r="K59" s="48"/>
      <c r="L59" s="48"/>
      <c r="M59" s="48"/>
    </row>
    <row r="61" spans="1:72" ht="19.5" customHeight="1">
      <c r="B61" s="311" t="s">
        <v>76</v>
      </c>
      <c r="C61" s="316"/>
      <c r="D61" s="316"/>
      <c r="E61" s="312"/>
      <c r="F61" s="311" t="s">
        <v>87</v>
      </c>
      <c r="G61" s="316"/>
      <c r="H61" s="316"/>
      <c r="I61" s="316"/>
      <c r="J61" s="316"/>
      <c r="K61" s="316"/>
      <c r="L61" s="316"/>
      <c r="M61" s="316"/>
      <c r="N61" s="316"/>
      <c r="O61" s="316"/>
      <c r="P61" s="312"/>
      <c r="Q61" s="311" t="s">
        <v>113</v>
      </c>
      <c r="R61" s="312"/>
    </row>
    <row r="62" spans="1:72" ht="39" customHeight="1">
      <c r="B62" s="337" t="s">
        <v>78</v>
      </c>
      <c r="C62" s="338"/>
      <c r="D62" s="338"/>
      <c r="E62" s="339"/>
      <c r="F62" s="317" t="s">
        <v>102</v>
      </c>
      <c r="G62" s="318"/>
      <c r="H62" s="318"/>
      <c r="I62" s="318"/>
      <c r="J62" s="318"/>
      <c r="K62" s="318"/>
      <c r="L62" s="318"/>
      <c r="M62" s="318"/>
      <c r="N62" s="318"/>
      <c r="O62" s="318"/>
      <c r="P62" s="319"/>
      <c r="Q62" s="303">
        <v>0.9</v>
      </c>
      <c r="R62" s="304"/>
    </row>
    <row r="63" spans="1:72" ht="39.950000000000003" customHeight="1">
      <c r="B63" s="337" t="s">
        <v>77</v>
      </c>
      <c r="C63" s="338"/>
      <c r="D63" s="338"/>
      <c r="E63" s="339"/>
      <c r="F63" s="320" t="s">
        <v>90</v>
      </c>
      <c r="G63" s="321"/>
      <c r="H63" s="321"/>
      <c r="I63" s="321"/>
      <c r="J63" s="321"/>
      <c r="K63" s="321"/>
      <c r="L63" s="321"/>
      <c r="M63" s="321"/>
      <c r="N63" s="321"/>
      <c r="O63" s="321"/>
      <c r="P63" s="322"/>
      <c r="Q63" s="303">
        <v>0.8</v>
      </c>
      <c r="R63" s="304"/>
    </row>
    <row r="64" spans="1:72" ht="79.5" customHeight="1">
      <c r="B64" s="340" t="s">
        <v>79</v>
      </c>
      <c r="C64" s="341"/>
      <c r="D64" s="341"/>
      <c r="E64" s="342"/>
      <c r="F64" s="320" t="s">
        <v>95</v>
      </c>
      <c r="G64" s="321"/>
      <c r="H64" s="321"/>
      <c r="I64" s="321"/>
      <c r="J64" s="321"/>
      <c r="K64" s="321"/>
      <c r="L64" s="321"/>
      <c r="M64" s="321"/>
      <c r="N64" s="321"/>
      <c r="O64" s="321"/>
      <c r="P64" s="322"/>
      <c r="Q64" s="303">
        <v>0.7</v>
      </c>
      <c r="R64" s="304"/>
    </row>
    <row r="65" spans="2:20" ht="39.950000000000003" customHeight="1">
      <c r="B65" s="337" t="s">
        <v>80</v>
      </c>
      <c r="C65" s="338"/>
      <c r="D65" s="338"/>
      <c r="E65" s="339"/>
      <c r="F65" s="320" t="s">
        <v>88</v>
      </c>
      <c r="G65" s="321"/>
      <c r="H65" s="321"/>
      <c r="I65" s="321"/>
      <c r="J65" s="321"/>
      <c r="K65" s="321"/>
      <c r="L65" s="321"/>
      <c r="M65" s="321"/>
      <c r="N65" s="321"/>
      <c r="O65" s="321"/>
      <c r="P65" s="322"/>
      <c r="Q65" s="303">
        <v>0.6</v>
      </c>
      <c r="R65" s="304"/>
    </row>
    <row r="66" spans="2:20" ht="39.950000000000003" customHeight="1">
      <c r="B66" s="337" t="s">
        <v>81</v>
      </c>
      <c r="C66" s="338"/>
      <c r="D66" s="338"/>
      <c r="E66" s="339"/>
      <c r="F66" s="320" t="s">
        <v>103</v>
      </c>
      <c r="G66" s="321"/>
      <c r="H66" s="321"/>
      <c r="I66" s="321"/>
      <c r="J66" s="321"/>
      <c r="K66" s="321"/>
      <c r="L66" s="321"/>
      <c r="M66" s="321"/>
      <c r="N66" s="321"/>
      <c r="O66" s="321"/>
      <c r="P66" s="322"/>
      <c r="Q66" s="303">
        <v>0.5</v>
      </c>
      <c r="R66" s="304"/>
    </row>
    <row r="67" spans="2:20" ht="39.950000000000003" customHeight="1">
      <c r="B67" s="337" t="s">
        <v>82</v>
      </c>
      <c r="C67" s="338"/>
      <c r="D67" s="338"/>
      <c r="E67" s="339"/>
      <c r="F67" s="317" t="s">
        <v>89</v>
      </c>
      <c r="G67" s="318"/>
      <c r="H67" s="318"/>
      <c r="I67" s="318"/>
      <c r="J67" s="318"/>
      <c r="K67" s="318"/>
      <c r="L67" s="318"/>
      <c r="M67" s="318"/>
      <c r="N67" s="318"/>
      <c r="O67" s="318"/>
      <c r="P67" s="319"/>
      <c r="Q67" s="303">
        <v>0.4</v>
      </c>
      <c r="R67" s="304"/>
    </row>
    <row r="69" spans="2:20" ht="13.5" customHeight="1">
      <c r="B69" s="347" t="s">
        <v>93</v>
      </c>
      <c r="C69" s="347"/>
      <c r="D69" s="347"/>
      <c r="E69" s="347"/>
      <c r="F69" s="347"/>
      <c r="G69" s="347"/>
      <c r="H69" s="347"/>
      <c r="I69" s="347"/>
      <c r="J69" s="347"/>
      <c r="K69" s="347"/>
      <c r="L69" s="347"/>
      <c r="M69" s="347"/>
      <c r="N69" s="347"/>
      <c r="O69" s="347"/>
      <c r="P69" s="347"/>
    </row>
    <row r="70" spans="2:20" ht="13.5" customHeight="1">
      <c r="B70" s="347"/>
      <c r="C70" s="347"/>
      <c r="D70" s="347"/>
      <c r="E70" s="347"/>
      <c r="F70" s="347"/>
      <c r="G70" s="347"/>
      <c r="H70" s="347"/>
      <c r="I70" s="347"/>
      <c r="J70" s="347"/>
      <c r="K70" s="347"/>
      <c r="L70" s="347"/>
      <c r="M70" s="347"/>
      <c r="N70" s="347"/>
      <c r="O70" s="347"/>
      <c r="P70" s="347"/>
    </row>
    <row r="71" spans="2:20" ht="13.5" customHeight="1">
      <c r="B71" s="347"/>
      <c r="C71" s="347"/>
      <c r="D71" s="347"/>
      <c r="E71" s="347"/>
      <c r="F71" s="347"/>
      <c r="G71" s="347"/>
      <c r="H71" s="347"/>
      <c r="I71" s="347"/>
      <c r="J71" s="347"/>
      <c r="K71" s="347"/>
      <c r="L71" s="347"/>
      <c r="M71" s="347"/>
      <c r="N71" s="347"/>
      <c r="O71" s="347"/>
      <c r="P71" s="347"/>
    </row>
    <row r="72" spans="2:20" ht="13.5" customHeight="1">
      <c r="B72" s="77"/>
      <c r="C72" s="77"/>
      <c r="D72" s="77"/>
      <c r="E72" s="77"/>
      <c r="F72" s="77"/>
      <c r="G72" s="77"/>
      <c r="H72" s="77"/>
      <c r="I72" s="77"/>
      <c r="J72" s="77"/>
      <c r="K72" s="77"/>
      <c r="L72" s="77"/>
      <c r="M72" s="77"/>
      <c r="N72" s="77"/>
      <c r="O72" s="77"/>
      <c r="P72" s="77"/>
    </row>
    <row r="73" spans="2:20" ht="13.5" customHeight="1">
      <c r="B73" s="77"/>
      <c r="C73" s="77"/>
      <c r="D73" s="77"/>
      <c r="E73" s="77"/>
      <c r="F73" s="77"/>
      <c r="G73" s="77"/>
      <c r="H73" s="77"/>
      <c r="I73" s="77"/>
      <c r="J73" s="77"/>
      <c r="K73" s="77"/>
      <c r="L73" s="77"/>
      <c r="M73" s="77"/>
      <c r="N73" s="77"/>
      <c r="O73" s="77"/>
      <c r="P73" s="77"/>
    </row>
    <row r="74" spans="2:20" ht="13.5" customHeight="1">
      <c r="B74" s="77"/>
      <c r="C74" s="77"/>
      <c r="D74" s="77"/>
      <c r="E74" s="77"/>
      <c r="F74" s="77"/>
      <c r="G74" s="77"/>
      <c r="H74" s="77"/>
      <c r="I74" s="77"/>
      <c r="J74" s="77"/>
      <c r="K74" s="77"/>
      <c r="L74" s="77"/>
      <c r="M74" s="77"/>
      <c r="N74" s="77"/>
      <c r="O74" s="77"/>
      <c r="P74" s="77"/>
    </row>
    <row r="75" spans="2:20" ht="20.100000000000001" customHeight="1">
      <c r="B75" s="301" t="s">
        <v>126</v>
      </c>
      <c r="C75" s="301"/>
      <c r="D75" s="301"/>
      <c r="E75" s="301"/>
      <c r="L75" s="46"/>
      <c r="M75" s="78"/>
      <c r="N75" s="78"/>
      <c r="O75" s="78"/>
      <c r="P75" s="78"/>
      <c r="Q75" s="78"/>
      <c r="R75" s="78"/>
      <c r="S75" s="78"/>
      <c r="T75" s="46"/>
    </row>
    <row r="76" spans="2:20" ht="20.100000000000001" customHeight="1">
      <c r="B76" s="266" t="s">
        <v>38</v>
      </c>
      <c r="C76" s="266"/>
      <c r="D76" s="266" t="s">
        <v>39</v>
      </c>
      <c r="E76" s="266"/>
      <c r="F76" s="266" t="s">
        <v>40</v>
      </c>
      <c r="G76" s="266"/>
      <c r="H76" s="266" t="s">
        <v>104</v>
      </c>
      <c r="I76" s="266"/>
      <c r="L76" s="46"/>
      <c r="M76" s="78"/>
      <c r="N76" s="78"/>
      <c r="O76" s="78"/>
      <c r="P76" s="78"/>
      <c r="Q76" s="78"/>
      <c r="R76" s="78"/>
      <c r="S76" s="78"/>
      <c r="T76" s="46"/>
    </row>
    <row r="77" spans="2:20" ht="20.100000000000001" customHeight="1">
      <c r="B77" s="266" t="s">
        <v>41</v>
      </c>
      <c r="C77" s="266"/>
      <c r="D77" s="300" t="s">
        <v>42</v>
      </c>
      <c r="E77" s="300"/>
      <c r="F77" s="266" t="s">
        <v>43</v>
      </c>
      <c r="G77" s="266"/>
      <c r="H77" s="302">
        <v>0.8</v>
      </c>
      <c r="I77" s="302"/>
      <c r="M77" s="46"/>
      <c r="N77" s="46"/>
      <c r="O77" s="46"/>
      <c r="P77" s="46"/>
      <c r="Q77" s="46"/>
      <c r="R77" s="46"/>
    </row>
    <row r="78" spans="2:20" ht="20.100000000000001" customHeight="1">
      <c r="B78" s="266"/>
      <c r="C78" s="266"/>
      <c r="D78" s="300"/>
      <c r="E78" s="300"/>
      <c r="F78" s="266"/>
      <c r="G78" s="266"/>
      <c r="H78" s="302"/>
      <c r="I78" s="302"/>
      <c r="K78" s="332" t="s">
        <v>59</v>
      </c>
      <c r="L78" s="332"/>
      <c r="M78" s="343" t="s">
        <v>60</v>
      </c>
      <c r="N78" s="343"/>
      <c r="O78" s="343"/>
      <c r="P78" s="343"/>
      <c r="Q78" s="25"/>
    </row>
    <row r="79" spans="2:20" ht="20.100000000000001" customHeight="1">
      <c r="B79" s="266"/>
      <c r="C79" s="266"/>
      <c r="D79" s="296" t="s">
        <v>58</v>
      </c>
      <c r="E79" s="296"/>
      <c r="F79" s="266" t="s">
        <v>44</v>
      </c>
      <c r="G79" s="266"/>
      <c r="H79" s="266" t="s">
        <v>45</v>
      </c>
      <c r="I79" s="266"/>
      <c r="K79" s="297" t="s">
        <v>61</v>
      </c>
      <c r="L79" s="68" t="s">
        <v>52</v>
      </c>
      <c r="M79" s="285" t="s" ph="1">
        <v>69</v>
      </c>
      <c r="N79" s="286"/>
      <c r="O79" s="287"/>
      <c r="P79" s="67" t="s">
        <v>62</v>
      </c>
      <c r="Q79" s="285" t="s">
        <v>68</v>
      </c>
      <c r="R79" s="286"/>
      <c r="S79" s="287"/>
    </row>
    <row r="80" spans="2:20" ht="20.100000000000001" customHeight="1">
      <c r="B80" s="266"/>
      <c r="C80" s="266"/>
      <c r="D80" s="296"/>
      <c r="E80" s="296"/>
      <c r="F80" s="266"/>
      <c r="G80" s="266"/>
      <c r="H80" s="266"/>
      <c r="I80" s="266"/>
      <c r="K80" s="298"/>
      <c r="L80" s="29" t="s">
        <v>96</v>
      </c>
      <c r="M80" s="285" t="s">
        <v>97</v>
      </c>
      <c r="N80" s="286"/>
      <c r="O80" s="287"/>
      <c r="P80" s="68" t="s">
        <v>63</v>
      </c>
      <c r="Q80" s="285" t="s">
        <v>98</v>
      </c>
      <c r="R80" s="286"/>
      <c r="S80" s="287"/>
    </row>
    <row r="81" spans="2:19" ht="20.100000000000001" customHeight="1">
      <c r="B81" s="266"/>
      <c r="C81" s="266"/>
      <c r="D81" s="296" t="s">
        <v>58</v>
      </c>
      <c r="E81" s="296"/>
      <c r="F81" s="266" t="s">
        <v>44</v>
      </c>
      <c r="G81" s="266"/>
      <c r="H81" s="266" t="s">
        <v>45</v>
      </c>
      <c r="I81" s="266"/>
      <c r="K81" s="299"/>
      <c r="L81" s="68" t="s">
        <v>64</v>
      </c>
      <c r="M81" s="285" t="s">
        <v>65</v>
      </c>
      <c r="N81" s="286"/>
      <c r="O81" s="287"/>
      <c r="P81" s="67" t="s">
        <v>66</v>
      </c>
      <c r="Q81" s="285" t="s">
        <v>100</v>
      </c>
      <c r="R81" s="286"/>
      <c r="S81" s="287"/>
    </row>
    <row r="82" spans="2:19" ht="20.100000000000001" customHeight="1" thickBot="1">
      <c r="B82" s="266"/>
      <c r="C82" s="266"/>
      <c r="D82" s="296"/>
      <c r="E82" s="296"/>
      <c r="F82" s="266"/>
      <c r="G82" s="266"/>
      <c r="H82" s="266"/>
      <c r="I82" s="266"/>
      <c r="K82" s="28"/>
      <c r="L82" s="25"/>
      <c r="M82" s="25"/>
      <c r="O82" s="25"/>
      <c r="P82" s="25"/>
      <c r="Q82" s="25"/>
      <c r="R82" s="25"/>
      <c r="S82" s="25"/>
    </row>
    <row r="83" spans="2:19" ht="20.100000000000001" customHeight="1">
      <c r="B83" s="301" t="s">
        <v>128</v>
      </c>
      <c r="C83" s="301"/>
      <c r="D83" s="301"/>
      <c r="E83" s="301"/>
      <c r="K83" s="267">
        <v>1</v>
      </c>
      <c r="L83" s="270" t="s">
        <v>52</v>
      </c>
      <c r="M83" s="272"/>
      <c r="N83" s="273"/>
      <c r="O83" s="274"/>
      <c r="P83" s="278" t="s">
        <v>99</v>
      </c>
      <c r="Q83" s="279" t="s">
        <v>110</v>
      </c>
      <c r="R83" s="280"/>
      <c r="S83" s="281"/>
    </row>
    <row r="84" spans="2:19" ht="20.100000000000001" customHeight="1">
      <c r="B84" s="266" t="s">
        <v>38</v>
      </c>
      <c r="C84" s="266"/>
      <c r="D84" s="266" t="s">
        <v>91</v>
      </c>
      <c r="E84" s="266"/>
      <c r="F84" s="266" t="s">
        <v>46</v>
      </c>
      <c r="G84" s="266"/>
      <c r="H84" s="266" t="s">
        <v>47</v>
      </c>
      <c r="I84" s="266"/>
      <c r="K84" s="268"/>
      <c r="L84" s="271"/>
      <c r="M84" s="275"/>
      <c r="N84" s="276"/>
      <c r="O84" s="277"/>
      <c r="P84" s="266"/>
      <c r="Q84" s="282"/>
      <c r="R84" s="283"/>
      <c r="S84" s="284"/>
    </row>
    <row r="85" spans="2:19" ht="20.100000000000001" customHeight="1">
      <c r="B85" s="266" t="s">
        <v>48</v>
      </c>
      <c r="C85" s="266"/>
      <c r="D85" s="300" t="s">
        <v>42</v>
      </c>
      <c r="E85" s="300"/>
      <c r="F85" s="266" t="s">
        <v>43</v>
      </c>
      <c r="G85" s="266"/>
      <c r="H85" s="266" t="s">
        <v>49</v>
      </c>
      <c r="I85" s="266"/>
      <c r="K85" s="268"/>
      <c r="L85" s="29" t="s">
        <v>96</v>
      </c>
      <c r="M85" s="285"/>
      <c r="N85" s="286"/>
      <c r="O85" s="287"/>
      <c r="P85" s="68" t="s">
        <v>63</v>
      </c>
      <c r="Q85" s="288"/>
      <c r="R85" s="288"/>
      <c r="S85" s="289"/>
    </row>
    <row r="86" spans="2:19" ht="20.100000000000001" customHeight="1" thickBot="1">
      <c r="B86" s="266"/>
      <c r="C86" s="266"/>
      <c r="D86" s="300"/>
      <c r="E86" s="300"/>
      <c r="F86" s="266"/>
      <c r="G86" s="266"/>
      <c r="H86" s="266"/>
      <c r="I86" s="266"/>
      <c r="K86" s="269"/>
      <c r="L86" s="30" t="s">
        <v>64</v>
      </c>
      <c r="M86" s="290" t="s">
        <v>67</v>
      </c>
      <c r="N86" s="291"/>
      <c r="O86" s="292"/>
      <c r="P86" s="37" t="s">
        <v>66</v>
      </c>
      <c r="Q86" s="293" t="s">
        <v>111</v>
      </c>
      <c r="R86" s="294"/>
      <c r="S86" s="295"/>
    </row>
    <row r="87" spans="2:19" ht="20.100000000000001" customHeight="1">
      <c r="B87" s="266"/>
      <c r="C87" s="266"/>
      <c r="D87" s="296" t="s">
        <v>58</v>
      </c>
      <c r="E87" s="296"/>
      <c r="F87" s="266" t="s">
        <v>44</v>
      </c>
      <c r="G87" s="266"/>
      <c r="H87" s="266" t="s">
        <v>49</v>
      </c>
      <c r="I87" s="266"/>
      <c r="K87" s="267">
        <v>2</v>
      </c>
      <c r="L87" s="270" t="s">
        <v>52</v>
      </c>
      <c r="M87" s="272"/>
      <c r="N87" s="273"/>
      <c r="O87" s="274"/>
      <c r="P87" s="278" t="s">
        <v>99</v>
      </c>
      <c r="Q87" s="279" t="s">
        <v>110</v>
      </c>
      <c r="R87" s="280"/>
      <c r="S87" s="281"/>
    </row>
    <row r="88" spans="2:19" ht="20.100000000000001" customHeight="1">
      <c r="B88" s="266"/>
      <c r="C88" s="266"/>
      <c r="D88" s="296"/>
      <c r="E88" s="296"/>
      <c r="F88" s="266"/>
      <c r="G88" s="266"/>
      <c r="H88" s="266"/>
      <c r="I88" s="266"/>
      <c r="K88" s="268"/>
      <c r="L88" s="271"/>
      <c r="M88" s="275"/>
      <c r="N88" s="276"/>
      <c r="O88" s="277"/>
      <c r="P88" s="266"/>
      <c r="Q88" s="282"/>
      <c r="R88" s="283"/>
      <c r="S88" s="284"/>
    </row>
    <row r="89" spans="2:19" ht="20.100000000000001" customHeight="1">
      <c r="B89" s="266"/>
      <c r="C89" s="266"/>
      <c r="D89" s="296" t="s">
        <v>58</v>
      </c>
      <c r="E89" s="296"/>
      <c r="F89" s="266" t="s">
        <v>44</v>
      </c>
      <c r="G89" s="266"/>
      <c r="H89" s="266" t="s">
        <v>49</v>
      </c>
      <c r="I89" s="266"/>
      <c r="K89" s="268"/>
      <c r="L89" s="29" t="s">
        <v>96</v>
      </c>
      <c r="M89" s="285"/>
      <c r="N89" s="286"/>
      <c r="O89" s="287"/>
      <c r="P89" s="68" t="s">
        <v>63</v>
      </c>
      <c r="Q89" s="288"/>
      <c r="R89" s="288"/>
      <c r="S89" s="289"/>
    </row>
    <row r="90" spans="2:19" ht="20.100000000000001" customHeight="1" thickBot="1">
      <c r="B90" s="266"/>
      <c r="C90" s="266"/>
      <c r="D90" s="296"/>
      <c r="E90" s="296"/>
      <c r="F90" s="266"/>
      <c r="G90" s="266"/>
      <c r="H90" s="266"/>
      <c r="I90" s="266"/>
      <c r="K90" s="269"/>
      <c r="L90" s="30" t="s">
        <v>64</v>
      </c>
      <c r="M90" s="290" t="s">
        <v>67</v>
      </c>
      <c r="N90" s="291"/>
      <c r="O90" s="292"/>
      <c r="P90" s="37" t="s">
        <v>66</v>
      </c>
      <c r="Q90" s="293" t="s">
        <v>111</v>
      </c>
      <c r="R90" s="294"/>
      <c r="S90" s="295"/>
    </row>
    <row r="91" spans="2:19" ht="20.100000000000001" customHeight="1">
      <c r="B91" s="70" t="s">
        <v>50</v>
      </c>
      <c r="C91" s="25"/>
      <c r="D91" s="25"/>
      <c r="E91" s="25"/>
      <c r="K91" s="267">
        <v>3</v>
      </c>
      <c r="L91" s="270" t="s">
        <v>52</v>
      </c>
      <c r="M91" s="272"/>
      <c r="N91" s="273"/>
      <c r="O91" s="274"/>
      <c r="P91" s="278" t="s">
        <v>99</v>
      </c>
      <c r="Q91" s="279" t="s">
        <v>110</v>
      </c>
      <c r="R91" s="280"/>
      <c r="S91" s="281"/>
    </row>
    <row r="92" spans="2:19" ht="20.100000000000001" customHeight="1">
      <c r="B92" s="266" t="s">
        <v>51</v>
      </c>
      <c r="C92" s="266"/>
      <c r="D92" s="266" t="s">
        <v>52</v>
      </c>
      <c r="E92" s="266"/>
      <c r="F92" s="266" t="s">
        <v>53</v>
      </c>
      <c r="G92" s="266"/>
      <c r="H92" s="266" t="s">
        <v>46</v>
      </c>
      <c r="I92" s="266"/>
      <c r="K92" s="268"/>
      <c r="L92" s="271"/>
      <c r="M92" s="275"/>
      <c r="N92" s="276"/>
      <c r="O92" s="277"/>
      <c r="P92" s="266"/>
      <c r="Q92" s="282"/>
      <c r="R92" s="283"/>
      <c r="S92" s="284"/>
    </row>
    <row r="93" spans="2:19" ht="20.100000000000001" customHeight="1">
      <c r="B93" s="266" t="s">
        <v>54</v>
      </c>
      <c r="C93" s="266"/>
      <c r="D93" s="266" t="s">
        <v>55</v>
      </c>
      <c r="E93" s="266"/>
      <c r="F93" s="266" t="s">
        <v>56</v>
      </c>
      <c r="G93" s="266"/>
      <c r="H93" s="266" t="s">
        <v>57</v>
      </c>
      <c r="I93" s="266"/>
      <c r="K93" s="268"/>
      <c r="L93" s="29" t="s">
        <v>96</v>
      </c>
      <c r="M93" s="285"/>
      <c r="N93" s="286"/>
      <c r="O93" s="287"/>
      <c r="P93" s="68" t="s">
        <v>63</v>
      </c>
      <c r="Q93" s="288"/>
      <c r="R93" s="288"/>
      <c r="S93" s="289"/>
    </row>
    <row r="94" spans="2:19" ht="20.100000000000001" customHeight="1" thickBot="1">
      <c r="B94" s="266"/>
      <c r="C94" s="266"/>
      <c r="D94" s="266"/>
      <c r="E94" s="266"/>
      <c r="F94" s="266"/>
      <c r="G94" s="266"/>
      <c r="H94" s="266"/>
      <c r="I94" s="266"/>
      <c r="K94" s="269"/>
      <c r="L94" s="30" t="s">
        <v>64</v>
      </c>
      <c r="M94" s="290" t="s">
        <v>67</v>
      </c>
      <c r="N94" s="291"/>
      <c r="O94" s="292"/>
      <c r="P94" s="37" t="s">
        <v>66</v>
      </c>
      <c r="Q94" s="293" t="s">
        <v>111</v>
      </c>
      <c r="R94" s="294"/>
      <c r="S94" s="295"/>
    </row>
    <row r="95" spans="2:19" ht="20.100000000000001" customHeight="1">
      <c r="B95" s="266"/>
      <c r="C95" s="266"/>
      <c r="D95" s="266"/>
      <c r="E95" s="266"/>
      <c r="F95" s="266"/>
      <c r="G95" s="266"/>
      <c r="H95" s="266"/>
      <c r="I95" s="266"/>
      <c r="K95" s="267">
        <v>4</v>
      </c>
      <c r="L95" s="270" t="s">
        <v>52</v>
      </c>
      <c r="M95" s="272"/>
      <c r="N95" s="273"/>
      <c r="O95" s="274"/>
      <c r="P95" s="278" t="s">
        <v>99</v>
      </c>
      <c r="Q95" s="279" t="s">
        <v>110</v>
      </c>
      <c r="R95" s="280"/>
      <c r="S95" s="281"/>
    </row>
    <row r="96" spans="2:19" ht="20.100000000000001" customHeight="1">
      <c r="B96" s="266"/>
      <c r="C96" s="266"/>
      <c r="D96" s="266"/>
      <c r="E96" s="266"/>
      <c r="F96" s="266"/>
      <c r="G96" s="266"/>
      <c r="H96" s="266"/>
      <c r="I96" s="266"/>
      <c r="K96" s="268"/>
      <c r="L96" s="271"/>
      <c r="M96" s="275"/>
      <c r="N96" s="276"/>
      <c r="O96" s="277"/>
      <c r="P96" s="266"/>
      <c r="Q96" s="282"/>
      <c r="R96" s="283"/>
      <c r="S96" s="284"/>
    </row>
    <row r="97" spans="2:19" ht="20.100000000000001" customHeight="1">
      <c r="B97" s="266"/>
      <c r="C97" s="266"/>
      <c r="D97" s="266"/>
      <c r="E97" s="266"/>
      <c r="F97" s="266"/>
      <c r="G97" s="266"/>
      <c r="H97" s="266"/>
      <c r="I97" s="266"/>
      <c r="K97" s="268"/>
      <c r="L97" s="29" t="s">
        <v>96</v>
      </c>
      <c r="M97" s="285"/>
      <c r="N97" s="286"/>
      <c r="O97" s="287"/>
      <c r="P97" s="68" t="s">
        <v>63</v>
      </c>
      <c r="Q97" s="288"/>
      <c r="R97" s="288"/>
      <c r="S97" s="289"/>
    </row>
    <row r="98" spans="2:19" ht="20.100000000000001" customHeight="1" thickBot="1">
      <c r="B98" s="266"/>
      <c r="C98" s="266"/>
      <c r="D98" s="266"/>
      <c r="E98" s="266"/>
      <c r="F98" s="266"/>
      <c r="G98" s="266"/>
      <c r="H98" s="266"/>
      <c r="I98" s="266"/>
      <c r="K98" s="269"/>
      <c r="L98" s="30" t="s">
        <v>64</v>
      </c>
      <c r="M98" s="290" t="s">
        <v>67</v>
      </c>
      <c r="N98" s="291"/>
      <c r="O98" s="292"/>
      <c r="P98" s="37" t="s">
        <v>66</v>
      </c>
      <c r="Q98" s="293" t="s">
        <v>111</v>
      </c>
      <c r="R98" s="294"/>
      <c r="S98" s="295"/>
    </row>
    <row r="105" spans="2:19" ht="21">
      <c r="M105" ph="1"/>
    </row>
  </sheetData>
  <mergeCells count="232">
    <mergeCell ref="B95:C96"/>
    <mergeCell ref="A3:A14"/>
    <mergeCell ref="B5:B7"/>
    <mergeCell ref="B10:B12"/>
    <mergeCell ref="C45:P45"/>
    <mergeCell ref="C3:P3"/>
    <mergeCell ref="M83:O84"/>
    <mergeCell ref="P83:P84"/>
    <mergeCell ref="F33:G33"/>
    <mergeCell ref="F34:G35"/>
    <mergeCell ref="H33:I33"/>
    <mergeCell ref="D34:E35"/>
    <mergeCell ref="H34:I35"/>
    <mergeCell ref="F67:P67"/>
    <mergeCell ref="F65:P65"/>
    <mergeCell ref="M20:O20"/>
    <mergeCell ref="M24:O25"/>
    <mergeCell ref="K78:L78"/>
    <mergeCell ref="M78:P78"/>
    <mergeCell ref="B69:P71"/>
    <mergeCell ref="B67:E67"/>
    <mergeCell ref="F66:P66"/>
    <mergeCell ref="B17:C17"/>
    <mergeCell ref="B18:C19"/>
    <mergeCell ref="Q83:S84"/>
    <mergeCell ref="F85:G86"/>
    <mergeCell ref="H85:I86"/>
    <mergeCell ref="M85:O85"/>
    <mergeCell ref="B87:C88"/>
    <mergeCell ref="D87:E88"/>
    <mergeCell ref="F87:G88"/>
    <mergeCell ref="H87:I88"/>
    <mergeCell ref="B83:E83"/>
    <mergeCell ref="K83:K86"/>
    <mergeCell ref="L83:L84"/>
    <mergeCell ref="B84:C84"/>
    <mergeCell ref="D84:E84"/>
    <mergeCell ref="F84:G84"/>
    <mergeCell ref="H84:I84"/>
    <mergeCell ref="B85:C86"/>
    <mergeCell ref="D85:E86"/>
    <mergeCell ref="Q85:S85"/>
    <mergeCell ref="M86:O86"/>
    <mergeCell ref="Q86:S86"/>
    <mergeCell ref="K87:K90"/>
    <mergeCell ref="L87:L88"/>
    <mergeCell ref="M87:O88"/>
    <mergeCell ref="P87:P88"/>
    <mergeCell ref="F2:G2"/>
    <mergeCell ref="B61:E61"/>
    <mergeCell ref="B62:E62"/>
    <mergeCell ref="B63:E63"/>
    <mergeCell ref="B64:E64"/>
    <mergeCell ref="B65:E65"/>
    <mergeCell ref="B66:E66"/>
    <mergeCell ref="M19:P19"/>
    <mergeCell ref="M21:O21"/>
    <mergeCell ref="M22:O22"/>
    <mergeCell ref="M34:O34"/>
    <mergeCell ref="M35:O35"/>
    <mergeCell ref="M38:O38"/>
    <mergeCell ref="B36:C37"/>
    <mergeCell ref="B38:C39"/>
    <mergeCell ref="D36:E37"/>
    <mergeCell ref="D38:E39"/>
    <mergeCell ref="F36:G37"/>
    <mergeCell ref="H36:I37"/>
    <mergeCell ref="F38:G39"/>
    <mergeCell ref="H38:I39"/>
    <mergeCell ref="B33:C33"/>
    <mergeCell ref="B34:C35"/>
    <mergeCell ref="D33:E33"/>
    <mergeCell ref="Q3:R3"/>
    <mergeCell ref="S3:S4"/>
    <mergeCell ref="M58:P58"/>
    <mergeCell ref="F17:G17"/>
    <mergeCell ref="F18:G19"/>
    <mergeCell ref="F20:G21"/>
    <mergeCell ref="F22:G23"/>
    <mergeCell ref="H17:I17"/>
    <mergeCell ref="H18:I19"/>
    <mergeCell ref="H20:I21"/>
    <mergeCell ref="H22:I23"/>
    <mergeCell ref="K19:L19"/>
    <mergeCell ref="M26:O26"/>
    <mergeCell ref="M27:O27"/>
    <mergeCell ref="M30:O30"/>
    <mergeCell ref="M31:O31"/>
    <mergeCell ref="L24:L25"/>
    <mergeCell ref="P24:P25"/>
    <mergeCell ref="M39:O39"/>
    <mergeCell ref="F44:G44"/>
    <mergeCell ref="Q58:S58"/>
    <mergeCell ref="M28:O29"/>
    <mergeCell ref="P28:P29"/>
    <mergeCell ref="Q30:S30"/>
    <mergeCell ref="K20:K22"/>
    <mergeCell ref="H30:I31"/>
    <mergeCell ref="F25:G25"/>
    <mergeCell ref="H25:I25"/>
    <mergeCell ref="Q38:S38"/>
    <mergeCell ref="P32:P33"/>
    <mergeCell ref="Q34:S34"/>
    <mergeCell ref="M32:O33"/>
    <mergeCell ref="K36:K39"/>
    <mergeCell ref="L36:L37"/>
    <mergeCell ref="M36:O37"/>
    <mergeCell ref="P36:P37"/>
    <mergeCell ref="K32:K35"/>
    <mergeCell ref="L32:L33"/>
    <mergeCell ref="B1:D1"/>
    <mergeCell ref="B43:D43"/>
    <mergeCell ref="F61:P61"/>
    <mergeCell ref="F62:P62"/>
    <mergeCell ref="F63:P63"/>
    <mergeCell ref="F64:P64"/>
    <mergeCell ref="B26:C27"/>
    <mergeCell ref="D26:E27"/>
    <mergeCell ref="D28:E29"/>
    <mergeCell ref="F26:G27"/>
    <mergeCell ref="F28:G29"/>
    <mergeCell ref="D30:E31"/>
    <mergeCell ref="F30:G31"/>
    <mergeCell ref="H26:I27"/>
    <mergeCell ref="H28:I29"/>
    <mergeCell ref="K28:K31"/>
    <mergeCell ref="L28:L29"/>
    <mergeCell ref="K24:K27"/>
    <mergeCell ref="M16:P17"/>
    <mergeCell ref="B24:E24"/>
    <mergeCell ref="B22:C23"/>
    <mergeCell ref="B25:C25"/>
    <mergeCell ref="B16:E16"/>
    <mergeCell ref="B20:C21"/>
    <mergeCell ref="Q65:R65"/>
    <mergeCell ref="Q66:R66"/>
    <mergeCell ref="Q67:R67"/>
    <mergeCell ref="Q16:S17"/>
    <mergeCell ref="Q20:S20"/>
    <mergeCell ref="Q21:S21"/>
    <mergeCell ref="Q22:S22"/>
    <mergeCell ref="Q24:S25"/>
    <mergeCell ref="Q27:S27"/>
    <mergeCell ref="Q28:S29"/>
    <mergeCell ref="Q31:S31"/>
    <mergeCell ref="Q32:S33"/>
    <mergeCell ref="Q35:S35"/>
    <mergeCell ref="Q36:S37"/>
    <mergeCell ref="Q39:S39"/>
    <mergeCell ref="Q26:S26"/>
    <mergeCell ref="Q61:R61"/>
    <mergeCell ref="Q62:R62"/>
    <mergeCell ref="Q63:R63"/>
    <mergeCell ref="Q64:R64"/>
    <mergeCell ref="D17:E17"/>
    <mergeCell ref="D18:E19"/>
    <mergeCell ref="B75:E75"/>
    <mergeCell ref="B76:C76"/>
    <mergeCell ref="D76:E76"/>
    <mergeCell ref="F76:G76"/>
    <mergeCell ref="H76:I76"/>
    <mergeCell ref="B77:C78"/>
    <mergeCell ref="D77:E78"/>
    <mergeCell ref="F77:G78"/>
    <mergeCell ref="H77:I78"/>
    <mergeCell ref="D20:E21"/>
    <mergeCell ref="D22:E23"/>
    <mergeCell ref="B28:C29"/>
    <mergeCell ref="B30:C31"/>
    <mergeCell ref="D25:E25"/>
    <mergeCell ref="M79:O79"/>
    <mergeCell ref="Q79:S79"/>
    <mergeCell ref="M80:O80"/>
    <mergeCell ref="Q80:S80"/>
    <mergeCell ref="B81:C82"/>
    <mergeCell ref="D81:E82"/>
    <mergeCell ref="F81:G82"/>
    <mergeCell ref="H81:I82"/>
    <mergeCell ref="Q81:S81"/>
    <mergeCell ref="B79:C80"/>
    <mergeCell ref="D79:E80"/>
    <mergeCell ref="F79:G80"/>
    <mergeCell ref="H79:I80"/>
    <mergeCell ref="K79:K81"/>
    <mergeCell ref="M81:O81"/>
    <mergeCell ref="Q87:S88"/>
    <mergeCell ref="M89:O89"/>
    <mergeCell ref="Q89:S89"/>
    <mergeCell ref="M90:O90"/>
    <mergeCell ref="Q90:S90"/>
    <mergeCell ref="D92:E92"/>
    <mergeCell ref="F92:G92"/>
    <mergeCell ref="H92:I92"/>
    <mergeCell ref="B93:C94"/>
    <mergeCell ref="D93:E94"/>
    <mergeCell ref="F93:G94"/>
    <mergeCell ref="H93:I94"/>
    <mergeCell ref="M93:O93"/>
    <mergeCell ref="Q93:S93"/>
    <mergeCell ref="M94:O94"/>
    <mergeCell ref="Q94:S94"/>
    <mergeCell ref="B89:C90"/>
    <mergeCell ref="D89:E90"/>
    <mergeCell ref="F89:G90"/>
    <mergeCell ref="H89:I90"/>
    <mergeCell ref="K91:K94"/>
    <mergeCell ref="L91:L92"/>
    <mergeCell ref="M91:O92"/>
    <mergeCell ref="A45:A56"/>
    <mergeCell ref="Q45:R45"/>
    <mergeCell ref="S45:S46"/>
    <mergeCell ref="B47:B49"/>
    <mergeCell ref="B52:B54"/>
    <mergeCell ref="D95:E96"/>
    <mergeCell ref="F95:G96"/>
    <mergeCell ref="H95:I96"/>
    <mergeCell ref="K95:K98"/>
    <mergeCell ref="L95:L96"/>
    <mergeCell ref="M95:O96"/>
    <mergeCell ref="P95:P96"/>
    <mergeCell ref="Q95:S96"/>
    <mergeCell ref="B97:C98"/>
    <mergeCell ref="D97:E98"/>
    <mergeCell ref="F97:G98"/>
    <mergeCell ref="H97:I98"/>
    <mergeCell ref="M97:O97"/>
    <mergeCell ref="Q97:S97"/>
    <mergeCell ref="M98:O98"/>
    <mergeCell ref="Q98:S98"/>
    <mergeCell ref="P91:P92"/>
    <mergeCell ref="Q91:S92"/>
    <mergeCell ref="B92:C92"/>
  </mergeCells>
  <phoneticPr fontId="1"/>
  <pageMargins left="0.55118110236220474" right="0.55118110236220474" top="0.39370078740157483" bottom="0.59055118110236227" header="0.51181102362204722" footer="0.51181102362204722"/>
  <pageSetup paperSize="8" scale="94" orientation="landscape" r:id="rId1"/>
  <headerFooter alignWithMargins="0">
    <oddFooter>&amp;C南アルプス市商工会</oddFooter>
  </headerFooter>
  <rowBreaks count="2" manualBreakCount="2">
    <brk id="42" max="20" man="1"/>
    <brk id="7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41"/>
  <sheetViews>
    <sheetView topLeftCell="B1" zoomScaleNormal="100" workbookViewId="0">
      <selection activeCell="I10" sqref="I10"/>
    </sheetView>
  </sheetViews>
  <sheetFormatPr defaultRowHeight="14.25"/>
  <cols>
    <col min="2" max="3" width="4.125" customWidth="1"/>
    <col min="4" max="4" width="16.125" style="12" bestFit="1" customWidth="1"/>
    <col min="6" max="20" width="11.625" customWidth="1"/>
    <col min="21" max="21" width="15.625" style="210" customWidth="1"/>
  </cols>
  <sheetData>
    <row r="1" spans="1:74" ht="24.75" customHeight="1" thickBot="1">
      <c r="E1" s="99"/>
      <c r="F1" s="192"/>
      <c r="G1" s="192"/>
      <c r="H1" s="192"/>
      <c r="I1" s="192"/>
      <c r="J1" s="192"/>
      <c r="K1" s="192"/>
      <c r="L1" s="192"/>
      <c r="M1" s="192"/>
      <c r="N1" s="192"/>
      <c r="O1" s="99" t="s">
        <v>115</v>
      </c>
      <c r="P1" s="99"/>
      <c r="Q1" s="99"/>
      <c r="R1" s="99"/>
      <c r="S1" s="99"/>
      <c r="T1" s="99"/>
      <c r="U1" s="207"/>
    </row>
    <row r="2" spans="1:74" s="3" customFormat="1" ht="22.5" customHeight="1" thickTop="1" thickBot="1">
      <c r="A2" s="179"/>
      <c r="B2" s="356" t="s">
        <v>129</v>
      </c>
      <c r="C2" s="357"/>
      <c r="D2" s="358"/>
      <c r="E2" s="362" t="s">
        <v>114</v>
      </c>
      <c r="F2" s="363"/>
      <c r="G2" s="363"/>
      <c r="H2" s="363"/>
      <c r="I2" s="363"/>
      <c r="J2" s="363"/>
      <c r="K2" s="363"/>
      <c r="L2" s="363"/>
      <c r="M2" s="363"/>
      <c r="N2" s="363"/>
      <c r="O2" s="363"/>
      <c r="P2" s="363"/>
      <c r="Q2" s="363"/>
      <c r="R2" s="364"/>
      <c r="S2" s="367" t="s">
        <v>27</v>
      </c>
      <c r="T2" s="368"/>
      <c r="U2" s="365" t="s">
        <v>13</v>
      </c>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row>
    <row r="3" spans="1:74" s="3" customFormat="1" ht="18" customHeight="1" thickTop="1" thickBot="1">
      <c r="A3" s="179"/>
      <c r="B3" s="359"/>
      <c r="C3" s="360"/>
      <c r="D3" s="361"/>
      <c r="E3" s="193"/>
      <c r="F3" s="194" t="s">
        <v>1</v>
      </c>
      <c r="G3" s="195" t="s">
        <v>2</v>
      </c>
      <c r="H3" s="195" t="s">
        <v>3</v>
      </c>
      <c r="I3" s="195" t="s">
        <v>4</v>
      </c>
      <c r="J3" s="195" t="s">
        <v>5</v>
      </c>
      <c r="K3" s="195" t="s">
        <v>6</v>
      </c>
      <c r="L3" s="195" t="s">
        <v>7</v>
      </c>
      <c r="M3" s="195" t="s">
        <v>8</v>
      </c>
      <c r="N3" s="196" t="s">
        <v>9</v>
      </c>
      <c r="O3" s="195" t="s">
        <v>10</v>
      </c>
      <c r="P3" s="195" t="s">
        <v>11</v>
      </c>
      <c r="Q3" s="197" t="s">
        <v>12</v>
      </c>
      <c r="R3" s="198" t="s">
        <v>14</v>
      </c>
      <c r="S3" s="200" t="s">
        <v>28</v>
      </c>
      <c r="T3" s="201" t="s">
        <v>29</v>
      </c>
      <c r="U3" s="36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row>
    <row r="4" spans="1:74" s="5" customFormat="1" ht="24.95" customHeight="1" thickTop="1">
      <c r="A4" s="190"/>
      <c r="B4" s="402" t="s">
        <v>116</v>
      </c>
      <c r="C4" s="402"/>
      <c r="D4" s="403"/>
      <c r="E4" s="16">
        <v>0.1</v>
      </c>
      <c r="F4" s="138"/>
      <c r="G4" s="103"/>
      <c r="H4" s="103"/>
      <c r="I4" s="103"/>
      <c r="J4" s="103"/>
      <c r="K4" s="103"/>
      <c r="L4" s="103"/>
      <c r="M4" s="103"/>
      <c r="N4" s="103"/>
      <c r="O4" s="103"/>
      <c r="P4" s="103"/>
      <c r="Q4" s="103"/>
      <c r="R4" s="199">
        <f>SUM(F4:Q4)</f>
        <v>0</v>
      </c>
      <c r="S4" s="104"/>
      <c r="T4" s="103"/>
      <c r="U4" s="351">
        <f>R4+R5+R6+S4+S5+S6-T4-T5-T6</f>
        <v>0</v>
      </c>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74" s="5" customFormat="1" ht="24.95" customHeight="1">
      <c r="A5" s="190"/>
      <c r="B5" s="404"/>
      <c r="C5" s="404"/>
      <c r="D5" s="405"/>
      <c r="E5" s="17" t="s">
        <v>37</v>
      </c>
      <c r="F5" s="238"/>
      <c r="G5" s="105"/>
      <c r="H5" s="105"/>
      <c r="I5" s="105"/>
      <c r="J5" s="105"/>
      <c r="K5" s="105"/>
      <c r="L5" s="105"/>
      <c r="M5" s="105"/>
      <c r="N5" s="105"/>
      <c r="O5" s="105"/>
      <c r="P5" s="105"/>
      <c r="Q5" s="105"/>
      <c r="R5" s="83">
        <f>SUM(F5:Q5)</f>
        <v>0</v>
      </c>
      <c r="S5" s="106"/>
      <c r="T5" s="105"/>
      <c r="U5" s="351"/>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74" s="5" customFormat="1" ht="24.95" customHeight="1">
      <c r="A6" s="190"/>
      <c r="B6" s="404"/>
      <c r="C6" s="404"/>
      <c r="D6" s="405"/>
      <c r="E6" s="18" t="s">
        <v>72</v>
      </c>
      <c r="F6" s="107"/>
      <c r="G6" s="108"/>
      <c r="H6" s="108"/>
      <c r="I6" s="108"/>
      <c r="J6" s="108"/>
      <c r="K6" s="108"/>
      <c r="L6" s="108"/>
      <c r="M6" s="108"/>
      <c r="N6" s="108"/>
      <c r="O6" s="109"/>
      <c r="P6" s="109"/>
      <c r="Q6" s="109"/>
      <c r="R6" s="110">
        <f>SUM(F6:Q6)</f>
        <v>0</v>
      </c>
      <c r="S6" s="111"/>
      <c r="T6" s="109"/>
      <c r="U6" s="352"/>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row>
    <row r="7" spans="1:74" s="5" customFormat="1" ht="24.95" customHeight="1">
      <c r="A7" s="190"/>
      <c r="B7" s="371" t="s">
        <v>17</v>
      </c>
      <c r="C7" s="371"/>
      <c r="D7" s="372"/>
      <c r="E7" s="39" t="s">
        <v>36</v>
      </c>
      <c r="F7" s="112"/>
      <c r="G7" s="113"/>
      <c r="H7" s="113"/>
      <c r="I7" s="113"/>
      <c r="J7" s="113"/>
      <c r="K7" s="113"/>
      <c r="L7" s="113"/>
      <c r="M7" s="113"/>
      <c r="N7" s="113"/>
      <c r="O7" s="113"/>
      <c r="P7" s="113"/>
      <c r="Q7" s="113"/>
      <c r="R7" s="203">
        <f>SUM(F7:Q7)</f>
        <v>0</v>
      </c>
      <c r="S7" s="114"/>
      <c r="T7" s="115"/>
      <c r="U7" s="116">
        <f>R7+S7-T7</f>
        <v>0</v>
      </c>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row>
    <row r="8" spans="1:74" s="5" customFormat="1" ht="24.95" customHeight="1">
      <c r="A8" s="190"/>
      <c r="B8" s="369" t="s">
        <v>18</v>
      </c>
      <c r="C8" s="369"/>
      <c r="D8" s="370"/>
      <c r="E8" s="44">
        <v>0.1</v>
      </c>
      <c r="F8" s="107"/>
      <c r="G8" s="109"/>
      <c r="H8" s="109"/>
      <c r="I8" s="109"/>
      <c r="J8" s="109"/>
      <c r="K8" s="109"/>
      <c r="L8" s="109"/>
      <c r="M8" s="109"/>
      <c r="N8" s="109"/>
      <c r="O8" s="109"/>
      <c r="P8" s="109"/>
      <c r="Q8" s="109"/>
      <c r="R8" s="205">
        <f t="shared" ref="R8:R36" si="0">SUM(F8:Q8)</f>
        <v>0</v>
      </c>
      <c r="S8" s="111"/>
      <c r="T8" s="109"/>
      <c r="U8" s="131">
        <f t="shared" ref="U8:U12" si="1">R8+S8-T8</f>
        <v>0</v>
      </c>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row>
    <row r="9" spans="1:74" s="3" customFormat="1" ht="24.95" customHeight="1">
      <c r="A9" s="179"/>
      <c r="B9" s="371" t="s">
        <v>117</v>
      </c>
      <c r="C9" s="371"/>
      <c r="D9" s="372"/>
      <c r="E9" s="43">
        <v>0.1</v>
      </c>
      <c r="F9" s="112"/>
      <c r="G9" s="113"/>
      <c r="H9" s="113"/>
      <c r="I9" s="113"/>
      <c r="J9" s="113"/>
      <c r="K9" s="113"/>
      <c r="L9" s="113"/>
      <c r="M9" s="113"/>
      <c r="N9" s="113"/>
      <c r="O9" s="113"/>
      <c r="P9" s="113"/>
      <c r="Q9" s="113"/>
      <c r="R9" s="203">
        <f t="shared" si="0"/>
        <v>0</v>
      </c>
      <c r="S9" s="114"/>
      <c r="T9" s="113"/>
      <c r="U9" s="116">
        <f t="shared" si="1"/>
        <v>0</v>
      </c>
      <c r="V9" s="8"/>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row>
    <row r="10" spans="1:74" s="3" customFormat="1" ht="24.95" customHeight="1">
      <c r="A10" s="179"/>
      <c r="B10" s="369" t="s">
        <v>19</v>
      </c>
      <c r="C10" s="369"/>
      <c r="D10" s="370"/>
      <c r="E10" s="44">
        <v>0.1</v>
      </c>
      <c r="F10" s="117"/>
      <c r="G10" s="109"/>
      <c r="H10" s="109"/>
      <c r="I10" s="109"/>
      <c r="J10" s="109"/>
      <c r="K10" s="109"/>
      <c r="L10" s="109"/>
      <c r="M10" s="109"/>
      <c r="N10" s="109"/>
      <c r="O10" s="103"/>
      <c r="P10" s="103"/>
      <c r="Q10" s="103"/>
      <c r="R10" s="205">
        <f t="shared" si="0"/>
        <v>0</v>
      </c>
      <c r="S10" s="104"/>
      <c r="T10" s="103"/>
      <c r="U10" s="131">
        <f t="shared" si="1"/>
        <v>0</v>
      </c>
      <c r="V10" s="8"/>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row>
    <row r="11" spans="1:74" s="3" customFormat="1" ht="24.95" customHeight="1">
      <c r="A11" s="179"/>
      <c r="B11" s="406" t="s">
        <v>118</v>
      </c>
      <c r="C11" s="406"/>
      <c r="D11" s="407"/>
      <c r="E11" s="100">
        <v>0.1</v>
      </c>
      <c r="F11" s="118"/>
      <c r="G11" s="119"/>
      <c r="H11" s="119"/>
      <c r="I11" s="119"/>
      <c r="J11" s="119"/>
      <c r="K11" s="119"/>
      <c r="L11" s="119"/>
      <c r="M11" s="119"/>
      <c r="N11" s="119"/>
      <c r="O11" s="119"/>
      <c r="P11" s="119"/>
      <c r="Q11" s="119"/>
      <c r="R11" s="203">
        <f t="shared" si="0"/>
        <v>0</v>
      </c>
      <c r="S11" s="120"/>
      <c r="T11" s="119"/>
      <c r="U11" s="116">
        <f t="shared" si="1"/>
        <v>0</v>
      </c>
      <c r="V11" s="8"/>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row>
    <row r="12" spans="1:74" s="3" customFormat="1" ht="24.95" customHeight="1">
      <c r="A12" s="179"/>
      <c r="B12" s="408" t="s">
        <v>20</v>
      </c>
      <c r="C12" s="408"/>
      <c r="D12" s="409"/>
      <c r="E12" s="19">
        <v>0.1</v>
      </c>
      <c r="F12" s="121"/>
      <c r="G12" s="122"/>
      <c r="H12" s="122"/>
      <c r="I12" s="122"/>
      <c r="J12" s="122"/>
      <c r="K12" s="122"/>
      <c r="L12" s="122"/>
      <c r="M12" s="122"/>
      <c r="N12" s="122"/>
      <c r="O12" s="122"/>
      <c r="P12" s="122"/>
      <c r="Q12" s="122"/>
      <c r="R12" s="205">
        <f t="shared" si="0"/>
        <v>0</v>
      </c>
      <c r="S12" s="123"/>
      <c r="T12" s="122"/>
      <c r="U12" s="131">
        <f t="shared" si="1"/>
        <v>0</v>
      </c>
      <c r="V12" s="178"/>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row>
    <row r="13" spans="1:74" s="3" customFormat="1" ht="24.95" customHeight="1">
      <c r="A13" s="179"/>
      <c r="B13" s="373" t="s">
        <v>21</v>
      </c>
      <c r="C13" s="373"/>
      <c r="D13" s="374"/>
      <c r="E13" s="101">
        <v>0.1</v>
      </c>
      <c r="F13" s="239"/>
      <c r="G13" s="125"/>
      <c r="H13" s="125"/>
      <c r="I13" s="125"/>
      <c r="J13" s="125"/>
      <c r="K13" s="125"/>
      <c r="L13" s="125"/>
      <c r="M13" s="125"/>
      <c r="N13" s="125"/>
      <c r="O13" s="125"/>
      <c r="P13" s="125"/>
      <c r="Q13" s="125"/>
      <c r="R13" s="215">
        <f t="shared" si="0"/>
        <v>0</v>
      </c>
      <c r="S13" s="126"/>
      <c r="T13" s="125"/>
      <c r="U13" s="348">
        <f>R13+R14+R15+S13+S14+S15-T13-T14-T15</f>
        <v>0</v>
      </c>
      <c r="V13" s="8"/>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row>
    <row r="14" spans="1:74" s="3" customFormat="1" ht="24.95" customHeight="1">
      <c r="A14" s="179"/>
      <c r="B14" s="373"/>
      <c r="C14" s="373"/>
      <c r="D14" s="374"/>
      <c r="E14" s="45" t="s">
        <v>73</v>
      </c>
      <c r="F14" s="240"/>
      <c r="G14" s="127"/>
      <c r="H14" s="127"/>
      <c r="I14" s="127"/>
      <c r="J14" s="127"/>
      <c r="K14" s="127"/>
      <c r="L14" s="127"/>
      <c r="M14" s="127"/>
      <c r="N14" s="127"/>
      <c r="O14" s="127"/>
      <c r="P14" s="127"/>
      <c r="Q14" s="127"/>
      <c r="R14" s="202">
        <f t="shared" si="0"/>
        <v>0</v>
      </c>
      <c r="S14" s="128"/>
      <c r="T14" s="127"/>
      <c r="U14" s="349"/>
      <c r="V14" s="8"/>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row>
    <row r="15" spans="1:74" s="3" customFormat="1" ht="24.95" customHeight="1">
      <c r="A15" s="179"/>
      <c r="B15" s="373"/>
      <c r="C15" s="373"/>
      <c r="D15" s="374"/>
      <c r="E15" s="45" t="s">
        <v>71</v>
      </c>
      <c r="F15" s="129"/>
      <c r="G15" s="130"/>
      <c r="H15" s="130"/>
      <c r="I15" s="130"/>
      <c r="J15" s="130"/>
      <c r="K15" s="130"/>
      <c r="L15" s="130"/>
      <c r="M15" s="130"/>
      <c r="N15" s="130"/>
      <c r="O15" s="127"/>
      <c r="P15" s="127"/>
      <c r="Q15" s="127"/>
      <c r="R15" s="216">
        <f t="shared" si="0"/>
        <v>0</v>
      </c>
      <c r="S15" s="128"/>
      <c r="T15" s="127"/>
      <c r="U15" s="350"/>
      <c r="V15" s="178"/>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row>
    <row r="16" spans="1:74" s="3" customFormat="1" ht="24.95" customHeight="1">
      <c r="A16" s="179"/>
      <c r="B16" s="369" t="s">
        <v>22</v>
      </c>
      <c r="C16" s="369"/>
      <c r="D16" s="370"/>
      <c r="E16" s="14" t="s">
        <v>36</v>
      </c>
      <c r="F16" s="121"/>
      <c r="G16" s="122"/>
      <c r="H16" s="122"/>
      <c r="I16" s="122"/>
      <c r="J16" s="122"/>
      <c r="K16" s="122"/>
      <c r="L16" s="122"/>
      <c r="M16" s="122"/>
      <c r="N16" s="122"/>
      <c r="O16" s="122"/>
      <c r="P16" s="122"/>
      <c r="Q16" s="122"/>
      <c r="R16" s="205">
        <f t="shared" si="0"/>
        <v>0</v>
      </c>
      <c r="S16" s="123"/>
      <c r="T16" s="132"/>
      <c r="U16" s="124">
        <f>R16+S16-T16</f>
        <v>0</v>
      </c>
      <c r="V16" s="102"/>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row>
    <row r="17" spans="1:74" s="3" customFormat="1" ht="24.95" customHeight="1">
      <c r="A17" s="179"/>
      <c r="B17" s="406" t="s">
        <v>119</v>
      </c>
      <c r="C17" s="406"/>
      <c r="D17" s="407"/>
      <c r="E17" s="43">
        <v>0.1</v>
      </c>
      <c r="F17" s="112"/>
      <c r="G17" s="113"/>
      <c r="H17" s="113"/>
      <c r="I17" s="113"/>
      <c r="J17" s="113"/>
      <c r="K17" s="113"/>
      <c r="L17" s="113"/>
      <c r="M17" s="113"/>
      <c r="N17" s="113"/>
      <c r="O17" s="133"/>
      <c r="P17" s="133"/>
      <c r="Q17" s="134"/>
      <c r="R17" s="203">
        <f t="shared" si="0"/>
        <v>0</v>
      </c>
      <c r="S17" s="135"/>
      <c r="T17" s="136"/>
      <c r="U17" s="206">
        <f>R17+S17-T17</f>
        <v>0</v>
      </c>
      <c r="V17" s="102"/>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row>
    <row r="18" spans="1:74" s="3" customFormat="1" ht="24.95" customHeight="1">
      <c r="A18" s="179"/>
      <c r="B18" s="404" t="s">
        <v>120</v>
      </c>
      <c r="C18" s="404"/>
      <c r="D18" s="405"/>
      <c r="E18" s="44">
        <v>0.1</v>
      </c>
      <c r="F18" s="117"/>
      <c r="G18" s="109"/>
      <c r="H18" s="109"/>
      <c r="I18" s="109"/>
      <c r="J18" s="109"/>
      <c r="K18" s="109"/>
      <c r="L18" s="109"/>
      <c r="M18" s="109"/>
      <c r="N18" s="109"/>
      <c r="O18" s="122"/>
      <c r="P18" s="122"/>
      <c r="Q18" s="137"/>
      <c r="R18" s="205">
        <f t="shared" si="0"/>
        <v>0</v>
      </c>
      <c r="S18" s="104"/>
      <c r="T18" s="137"/>
      <c r="U18" s="191">
        <f>R18+S18-T18</f>
        <v>0</v>
      </c>
      <c r="V18" s="102"/>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row>
    <row r="19" spans="1:74" s="3" customFormat="1" ht="24.95" customHeight="1">
      <c r="A19" s="179"/>
      <c r="B19" s="371" t="s">
        <v>121</v>
      </c>
      <c r="C19" s="371"/>
      <c r="D19" s="372"/>
      <c r="E19" s="40">
        <v>0.1</v>
      </c>
      <c r="F19" s="171"/>
      <c r="G19" s="125"/>
      <c r="H19" s="125"/>
      <c r="I19" s="125"/>
      <c r="J19" s="125"/>
      <c r="K19" s="125"/>
      <c r="L19" s="125"/>
      <c r="M19" s="125"/>
      <c r="N19" s="172"/>
      <c r="O19" s="126"/>
      <c r="P19" s="125"/>
      <c r="Q19" s="173"/>
      <c r="R19" s="202">
        <f t="shared" si="0"/>
        <v>0</v>
      </c>
      <c r="S19" s="181"/>
      <c r="T19" s="161"/>
      <c r="U19" s="353">
        <f>R19+R20+R21+S19+S20+S21-T19-T20-T21</f>
        <v>0</v>
      </c>
      <c r="V19" s="102"/>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row>
    <row r="20" spans="1:74" s="3" customFormat="1" ht="24.95" customHeight="1">
      <c r="A20" s="179"/>
      <c r="B20" s="373"/>
      <c r="C20" s="373"/>
      <c r="D20" s="374"/>
      <c r="E20" s="41" t="s">
        <v>73</v>
      </c>
      <c r="F20" s="171"/>
      <c r="G20" s="125"/>
      <c r="H20" s="125"/>
      <c r="I20" s="125"/>
      <c r="J20" s="125"/>
      <c r="K20" s="125"/>
      <c r="L20" s="125"/>
      <c r="M20" s="125"/>
      <c r="N20" s="125"/>
      <c r="O20" s="126"/>
      <c r="P20" s="125"/>
      <c r="Q20" s="173"/>
      <c r="R20" s="217">
        <f t="shared" si="0"/>
        <v>0</v>
      </c>
      <c r="S20" s="155"/>
      <c r="T20" s="156"/>
      <c r="U20" s="354"/>
      <c r="V20" s="102"/>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row>
    <row r="21" spans="1:74" s="3" customFormat="1" ht="24.95" customHeight="1">
      <c r="A21" s="179"/>
      <c r="B21" s="410"/>
      <c r="C21" s="410"/>
      <c r="D21" s="411"/>
      <c r="E21" s="182" t="s">
        <v>72</v>
      </c>
      <c r="F21" s="129"/>
      <c r="G21" s="130"/>
      <c r="H21" s="130"/>
      <c r="I21" s="130"/>
      <c r="J21" s="130"/>
      <c r="K21" s="130"/>
      <c r="L21" s="130"/>
      <c r="M21" s="130"/>
      <c r="N21" s="130"/>
      <c r="O21" s="114"/>
      <c r="P21" s="113"/>
      <c r="Q21" s="115"/>
      <c r="R21" s="203">
        <f t="shared" si="0"/>
        <v>0</v>
      </c>
      <c r="S21" s="150"/>
      <c r="T21" s="151"/>
      <c r="U21" s="355"/>
      <c r="V21" s="102"/>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row>
    <row r="22" spans="1:74" s="3" customFormat="1" ht="24.95" customHeight="1">
      <c r="A22" s="179"/>
      <c r="B22" s="404" t="s">
        <v>23</v>
      </c>
      <c r="C22" s="404"/>
      <c r="D22" s="405"/>
      <c r="E22" s="183" t="s">
        <v>36</v>
      </c>
      <c r="F22" s="121"/>
      <c r="G22" s="122"/>
      <c r="H22" s="122"/>
      <c r="I22" s="122"/>
      <c r="J22" s="122"/>
      <c r="K22" s="122"/>
      <c r="L22" s="122"/>
      <c r="M22" s="122"/>
      <c r="N22" s="122"/>
      <c r="O22" s="123"/>
      <c r="P22" s="122"/>
      <c r="Q22" s="132"/>
      <c r="R22" s="205">
        <f t="shared" si="0"/>
        <v>0</v>
      </c>
      <c r="S22" s="152"/>
      <c r="T22" s="153"/>
      <c r="U22" s="124">
        <f>R22+S22-T22</f>
        <v>0</v>
      </c>
      <c r="V22" s="102"/>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row>
    <row r="23" spans="1:74" s="3" customFormat="1" ht="24.95" customHeight="1">
      <c r="A23" s="179"/>
      <c r="B23" s="371" t="s">
        <v>32</v>
      </c>
      <c r="C23" s="371"/>
      <c r="D23" s="372"/>
      <c r="E23" s="43">
        <v>0.1</v>
      </c>
      <c r="F23" s="112"/>
      <c r="G23" s="113"/>
      <c r="H23" s="113"/>
      <c r="I23" s="113"/>
      <c r="J23" s="113"/>
      <c r="K23" s="113"/>
      <c r="L23" s="113"/>
      <c r="M23" s="113"/>
      <c r="N23" s="113"/>
      <c r="O23" s="157"/>
      <c r="P23" s="136"/>
      <c r="Q23" s="159"/>
      <c r="R23" s="203">
        <f t="shared" si="0"/>
        <v>0</v>
      </c>
      <c r="S23" s="150"/>
      <c r="T23" s="151"/>
      <c r="U23" s="211">
        <f t="shared" ref="U23:U24" si="2">R23+S23-T23</f>
        <v>0</v>
      </c>
      <c r="V23" s="102"/>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row>
    <row r="24" spans="1:74" s="3" customFormat="1" ht="24.95" customHeight="1">
      <c r="A24" s="179"/>
      <c r="B24" s="369" t="s">
        <v>24</v>
      </c>
      <c r="C24" s="369"/>
      <c r="D24" s="370"/>
      <c r="E24" s="14" t="s">
        <v>72</v>
      </c>
      <c r="F24" s="121"/>
      <c r="G24" s="122"/>
      <c r="H24" s="122"/>
      <c r="I24" s="122"/>
      <c r="J24" s="122"/>
      <c r="K24" s="122"/>
      <c r="L24" s="122"/>
      <c r="M24" s="122"/>
      <c r="N24" s="122"/>
      <c r="O24" s="123"/>
      <c r="P24" s="122"/>
      <c r="Q24" s="132"/>
      <c r="R24" s="205">
        <f t="shared" si="0"/>
        <v>0</v>
      </c>
      <c r="S24" s="152"/>
      <c r="T24" s="153"/>
      <c r="U24" s="131">
        <f t="shared" si="2"/>
        <v>0</v>
      </c>
      <c r="V24" s="8"/>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row>
    <row r="25" spans="1:74" s="3" customFormat="1" ht="24.95" customHeight="1">
      <c r="A25" s="179"/>
      <c r="B25" s="371" t="s">
        <v>122</v>
      </c>
      <c r="C25" s="371"/>
      <c r="D25" s="372"/>
      <c r="E25" s="40">
        <v>0.1</v>
      </c>
      <c r="F25" s="171"/>
      <c r="G25" s="125"/>
      <c r="H25" s="125"/>
      <c r="I25" s="125"/>
      <c r="J25" s="125"/>
      <c r="K25" s="125"/>
      <c r="L25" s="125"/>
      <c r="M25" s="125"/>
      <c r="N25" s="125"/>
      <c r="O25" s="157"/>
      <c r="P25" s="136"/>
      <c r="Q25" s="159"/>
      <c r="R25" s="202">
        <f t="shared" si="0"/>
        <v>0</v>
      </c>
      <c r="S25" s="160"/>
      <c r="T25" s="161"/>
      <c r="U25" s="348">
        <f>R25+R26+S25+S26-T25-T26</f>
        <v>0</v>
      </c>
      <c r="V25" s="8"/>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row>
    <row r="26" spans="1:74" s="3" customFormat="1" ht="24.95" customHeight="1">
      <c r="A26" s="179"/>
      <c r="B26" s="373"/>
      <c r="C26" s="373"/>
      <c r="D26" s="374"/>
      <c r="E26" s="42" t="s">
        <v>71</v>
      </c>
      <c r="F26" s="112"/>
      <c r="G26" s="113"/>
      <c r="H26" s="113"/>
      <c r="I26" s="113"/>
      <c r="J26" s="113"/>
      <c r="K26" s="113"/>
      <c r="L26" s="113"/>
      <c r="M26" s="113"/>
      <c r="N26" s="113"/>
      <c r="O26" s="146"/>
      <c r="P26" s="130"/>
      <c r="Q26" s="147"/>
      <c r="R26" s="216">
        <f t="shared" si="0"/>
        <v>0</v>
      </c>
      <c r="S26" s="148"/>
      <c r="T26" s="149"/>
      <c r="U26" s="350"/>
      <c r="V26" s="8"/>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row>
    <row r="27" spans="1:74" s="3" customFormat="1" ht="24.95" customHeight="1">
      <c r="A27" s="179"/>
      <c r="B27" s="369" t="s">
        <v>33</v>
      </c>
      <c r="C27" s="369"/>
      <c r="D27" s="370"/>
      <c r="E27" s="167">
        <v>0.08</v>
      </c>
      <c r="F27" s="138"/>
      <c r="G27" s="139"/>
      <c r="H27" s="139"/>
      <c r="I27" s="139"/>
      <c r="J27" s="139"/>
      <c r="K27" s="139"/>
      <c r="L27" s="139"/>
      <c r="M27" s="139"/>
      <c r="N27" s="139"/>
      <c r="O27" s="104"/>
      <c r="P27" s="103"/>
      <c r="Q27" s="141"/>
      <c r="R27" s="214">
        <f t="shared" si="0"/>
        <v>0</v>
      </c>
      <c r="S27" s="168"/>
      <c r="T27" s="169"/>
      <c r="U27" s="385">
        <f>R27+R28+S27+S28-T27-T28</f>
        <v>0</v>
      </c>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row>
    <row r="28" spans="1:74" s="3" customFormat="1" ht="24.95" customHeight="1">
      <c r="A28" s="179"/>
      <c r="B28" s="387"/>
      <c r="C28" s="387"/>
      <c r="D28" s="388"/>
      <c r="E28" s="20">
        <v>0.1</v>
      </c>
      <c r="F28" s="117"/>
      <c r="G28" s="109"/>
      <c r="H28" s="109"/>
      <c r="I28" s="109"/>
      <c r="J28" s="109"/>
      <c r="K28" s="109"/>
      <c r="L28" s="109"/>
      <c r="M28" s="109"/>
      <c r="N28" s="109"/>
      <c r="O28" s="142"/>
      <c r="P28" s="108"/>
      <c r="Q28" s="143"/>
      <c r="R28" s="205">
        <f t="shared" si="0"/>
        <v>0</v>
      </c>
      <c r="S28" s="144"/>
      <c r="T28" s="145"/>
      <c r="U28" s="352"/>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row>
    <row r="29" spans="1:74" s="3" customFormat="1" ht="24.95" customHeight="1">
      <c r="A29" s="179"/>
      <c r="B29" s="389" t="s">
        <v>124</v>
      </c>
      <c r="C29" s="389"/>
      <c r="D29" s="390"/>
      <c r="E29" s="50">
        <v>0.1</v>
      </c>
      <c r="F29" s="171"/>
      <c r="G29" s="125"/>
      <c r="H29" s="125"/>
      <c r="I29" s="125"/>
      <c r="J29" s="125"/>
      <c r="K29" s="125"/>
      <c r="L29" s="125"/>
      <c r="M29" s="125"/>
      <c r="N29" s="172"/>
      <c r="O29" s="126"/>
      <c r="P29" s="125"/>
      <c r="Q29" s="173"/>
      <c r="R29" s="202">
        <f t="shared" si="0"/>
        <v>0</v>
      </c>
      <c r="S29" s="174"/>
      <c r="T29" s="175"/>
      <c r="U29" s="348">
        <f>R29+R30+R31+S29+S30+S31-T29-T30-T31</f>
        <v>0</v>
      </c>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row>
    <row r="30" spans="1:74" s="3" customFormat="1" ht="24.95" customHeight="1">
      <c r="A30" s="179"/>
      <c r="B30" s="391"/>
      <c r="C30" s="391"/>
      <c r="D30" s="392"/>
      <c r="E30" s="40" t="s">
        <v>101</v>
      </c>
      <c r="F30" s="171"/>
      <c r="G30" s="125"/>
      <c r="H30" s="125"/>
      <c r="I30" s="125"/>
      <c r="J30" s="125"/>
      <c r="K30" s="125"/>
      <c r="L30" s="125"/>
      <c r="M30" s="125"/>
      <c r="N30" s="125"/>
      <c r="O30" s="126"/>
      <c r="P30" s="125"/>
      <c r="Q30" s="173"/>
      <c r="R30" s="217">
        <f t="shared" si="0"/>
        <v>0</v>
      </c>
      <c r="S30" s="174"/>
      <c r="T30" s="175"/>
      <c r="U30" s="349"/>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row>
    <row r="31" spans="1:74" s="3" customFormat="1" ht="24.95" customHeight="1">
      <c r="A31" s="179"/>
      <c r="B31" s="393"/>
      <c r="C31" s="393"/>
      <c r="D31" s="394"/>
      <c r="E31" s="176" t="s">
        <v>71</v>
      </c>
      <c r="F31" s="112"/>
      <c r="G31" s="113"/>
      <c r="H31" s="113"/>
      <c r="I31" s="113"/>
      <c r="J31" s="113"/>
      <c r="K31" s="113"/>
      <c r="L31" s="113"/>
      <c r="M31" s="113"/>
      <c r="N31" s="130"/>
      <c r="O31" s="130"/>
      <c r="P31" s="130"/>
      <c r="Q31" s="147"/>
      <c r="R31" s="203">
        <f t="shared" si="0"/>
        <v>0</v>
      </c>
      <c r="S31" s="148"/>
      <c r="T31" s="149"/>
      <c r="U31" s="350"/>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4" s="3" customFormat="1" ht="24.95" customHeight="1">
      <c r="A32" s="179"/>
      <c r="B32" s="395" t="s">
        <v>34</v>
      </c>
      <c r="C32" s="395"/>
      <c r="D32" s="396"/>
      <c r="E32" s="170">
        <v>0.1</v>
      </c>
      <c r="F32" s="117"/>
      <c r="G32" s="109"/>
      <c r="H32" s="109"/>
      <c r="I32" s="109"/>
      <c r="J32" s="109"/>
      <c r="K32" s="109"/>
      <c r="L32" s="109"/>
      <c r="M32" s="109"/>
      <c r="N32" s="109"/>
      <c r="O32" s="111"/>
      <c r="P32" s="109"/>
      <c r="Q32" s="140"/>
      <c r="R32" s="205">
        <f t="shared" si="0"/>
        <v>0</v>
      </c>
      <c r="S32" s="85"/>
      <c r="T32" s="86"/>
      <c r="U32" s="131">
        <f>R32+S32-T32</f>
        <v>0</v>
      </c>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row>
    <row r="33" spans="1:74" s="3" customFormat="1" ht="24.95" customHeight="1">
      <c r="A33" s="179"/>
      <c r="B33" s="375" t="s">
        <v>123</v>
      </c>
      <c r="C33" s="375"/>
      <c r="D33" s="376"/>
      <c r="E33" s="45">
        <v>0.1</v>
      </c>
      <c r="F33" s="171"/>
      <c r="G33" s="125"/>
      <c r="H33" s="125"/>
      <c r="I33" s="125"/>
      <c r="J33" s="125"/>
      <c r="K33" s="125"/>
      <c r="L33" s="125"/>
      <c r="M33" s="125"/>
      <c r="N33" s="125"/>
      <c r="O33" s="128"/>
      <c r="P33" s="127"/>
      <c r="Q33" s="177"/>
      <c r="R33" s="215">
        <f t="shared" si="0"/>
        <v>0</v>
      </c>
      <c r="S33" s="155"/>
      <c r="T33" s="156"/>
      <c r="U33" s="349">
        <f>R33+R34+S33+S34-T33-T34</f>
        <v>0</v>
      </c>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row>
    <row r="34" spans="1:74" s="3" customFormat="1" ht="24.95" customHeight="1">
      <c r="A34" s="179"/>
      <c r="B34" s="377"/>
      <c r="C34" s="377"/>
      <c r="D34" s="378"/>
      <c r="E34" s="43" t="s">
        <v>71</v>
      </c>
      <c r="F34" s="112"/>
      <c r="G34" s="113"/>
      <c r="H34" s="113"/>
      <c r="I34" s="113"/>
      <c r="J34" s="113"/>
      <c r="K34" s="113"/>
      <c r="L34" s="113"/>
      <c r="M34" s="113"/>
      <c r="N34" s="115"/>
      <c r="O34" s="130"/>
      <c r="P34" s="113"/>
      <c r="Q34" s="115"/>
      <c r="R34" s="203">
        <f t="shared" si="0"/>
        <v>0</v>
      </c>
      <c r="S34" s="150"/>
      <c r="T34" s="151"/>
      <c r="U34" s="350"/>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row>
    <row r="35" spans="1:74" s="3" customFormat="1" ht="24.95" customHeight="1">
      <c r="A35" s="179"/>
      <c r="B35" s="379"/>
      <c r="C35" s="379"/>
      <c r="D35" s="380"/>
      <c r="E35" s="19"/>
      <c r="F35" s="121"/>
      <c r="G35" s="122"/>
      <c r="H35" s="122"/>
      <c r="I35" s="122"/>
      <c r="J35" s="122"/>
      <c r="K35" s="122"/>
      <c r="L35" s="122"/>
      <c r="M35" s="122"/>
      <c r="N35" s="132"/>
      <c r="O35" s="122"/>
      <c r="P35" s="122"/>
      <c r="Q35" s="132"/>
      <c r="R35" s="205">
        <f t="shared" si="0"/>
        <v>0</v>
      </c>
      <c r="S35" s="152"/>
      <c r="T35" s="153"/>
      <c r="U35" s="131">
        <f>R35+S35-T35</f>
        <v>0</v>
      </c>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row>
    <row r="36" spans="1:74" s="3" customFormat="1" ht="24.95" customHeight="1">
      <c r="A36" s="179"/>
      <c r="B36" s="375" t="s">
        <v>125</v>
      </c>
      <c r="C36" s="375"/>
      <c r="D36" s="376"/>
      <c r="E36" s="45">
        <v>0.1</v>
      </c>
      <c r="F36" s="239"/>
      <c r="G36" s="128"/>
      <c r="H36" s="128"/>
      <c r="I36" s="128"/>
      <c r="J36" s="128"/>
      <c r="K36" s="128"/>
      <c r="L36" s="128"/>
      <c r="M36" s="128"/>
      <c r="N36" s="128"/>
      <c r="O36" s="128"/>
      <c r="P36" s="136"/>
      <c r="Q36" s="154"/>
      <c r="R36" s="215">
        <f t="shared" si="0"/>
        <v>0</v>
      </c>
      <c r="S36" s="155"/>
      <c r="T36" s="156"/>
      <c r="U36" s="349">
        <f>R36+R37+S36+S37-T36-T37</f>
        <v>0</v>
      </c>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row>
    <row r="37" spans="1:74" s="3" customFormat="1" ht="24.95" customHeight="1" thickBot="1">
      <c r="A37" s="179"/>
      <c r="B37" s="381"/>
      <c r="C37" s="381"/>
      <c r="D37" s="382"/>
      <c r="E37" s="40" t="s">
        <v>92</v>
      </c>
      <c r="F37" s="241"/>
      <c r="G37" s="157"/>
      <c r="H37" s="157"/>
      <c r="I37" s="157"/>
      <c r="J37" s="157"/>
      <c r="K37" s="157"/>
      <c r="L37" s="157"/>
      <c r="M37" s="157"/>
      <c r="N37" s="157"/>
      <c r="O37" s="157"/>
      <c r="P37" s="158"/>
      <c r="Q37" s="159"/>
      <c r="R37" s="202">
        <f>SUM(F37:Q37)</f>
        <v>0</v>
      </c>
      <c r="S37" s="160"/>
      <c r="T37" s="161"/>
      <c r="U37" s="386"/>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row>
    <row r="38" spans="1:74" s="3" customFormat="1" ht="24.95" customHeight="1" thickBot="1">
      <c r="A38" s="179"/>
      <c r="B38" s="383" t="s">
        <v>74</v>
      </c>
      <c r="C38" s="383"/>
      <c r="D38" s="384"/>
      <c r="E38" s="15" t="s">
        <v>106</v>
      </c>
      <c r="F38" s="162">
        <f t="shared" ref="F38:Q38" si="3">SUM(F4:F37)</f>
        <v>0</v>
      </c>
      <c r="G38" s="163">
        <f t="shared" si="3"/>
        <v>0</v>
      </c>
      <c r="H38" s="163">
        <f t="shared" si="3"/>
        <v>0</v>
      </c>
      <c r="I38" s="163">
        <f t="shared" si="3"/>
        <v>0</v>
      </c>
      <c r="J38" s="163">
        <f t="shared" si="3"/>
        <v>0</v>
      </c>
      <c r="K38" s="163">
        <f t="shared" si="3"/>
        <v>0</v>
      </c>
      <c r="L38" s="163">
        <f t="shared" si="3"/>
        <v>0</v>
      </c>
      <c r="M38" s="163">
        <f t="shared" si="3"/>
        <v>0</v>
      </c>
      <c r="N38" s="164">
        <f t="shared" si="3"/>
        <v>0</v>
      </c>
      <c r="O38" s="163">
        <f t="shared" si="3"/>
        <v>0</v>
      </c>
      <c r="P38" s="163">
        <f t="shared" si="3"/>
        <v>0</v>
      </c>
      <c r="Q38" s="164">
        <f t="shared" si="3"/>
        <v>0</v>
      </c>
      <c r="R38" s="212">
        <f>SUM(F38:Q38)</f>
        <v>0</v>
      </c>
      <c r="S38" s="162">
        <f>SUM(S4:S37)</f>
        <v>0</v>
      </c>
      <c r="T38" s="165">
        <f>SUM(T4:T37)</f>
        <v>0</v>
      </c>
      <c r="U38" s="208">
        <f>R38+S38-T38</f>
        <v>0</v>
      </c>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row>
    <row r="39" spans="1:74" s="3" customFormat="1" ht="24.95" customHeight="1" thickBot="1">
      <c r="A39" s="179"/>
      <c r="B39" s="397" t="s">
        <v>25</v>
      </c>
      <c r="C39" s="397"/>
      <c r="D39" s="398"/>
      <c r="E39" s="184" t="s">
        <v>36</v>
      </c>
      <c r="F39" s="185"/>
      <c r="G39" s="186"/>
      <c r="H39" s="186"/>
      <c r="I39" s="186"/>
      <c r="J39" s="186"/>
      <c r="K39" s="186"/>
      <c r="L39" s="186"/>
      <c r="M39" s="186"/>
      <c r="N39" s="186"/>
      <c r="O39" s="186"/>
      <c r="P39" s="186"/>
      <c r="Q39" s="187"/>
      <c r="R39" s="213">
        <f>SUM(F39:Q39)</f>
        <v>0</v>
      </c>
      <c r="S39" s="188"/>
      <c r="T39" s="189"/>
      <c r="U39" s="209">
        <f>R39+S39-T39</f>
        <v>0</v>
      </c>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row>
    <row r="40" spans="1:74" s="3" customFormat="1" ht="24.95" customHeight="1" thickTop="1" thickBot="1">
      <c r="A40" s="179"/>
      <c r="B40" s="399" t="s">
        <v>75</v>
      </c>
      <c r="C40" s="400"/>
      <c r="D40" s="401"/>
      <c r="E40" s="180" t="s">
        <v>107</v>
      </c>
      <c r="F40" s="96">
        <f>F38+F39</f>
        <v>0</v>
      </c>
      <c r="G40" s="166">
        <f t="shared" ref="G40:Q40" si="4">G38+G39</f>
        <v>0</v>
      </c>
      <c r="H40" s="166">
        <f t="shared" si="4"/>
        <v>0</v>
      </c>
      <c r="I40" s="166">
        <f t="shared" si="4"/>
        <v>0</v>
      </c>
      <c r="J40" s="166">
        <f t="shared" si="4"/>
        <v>0</v>
      </c>
      <c r="K40" s="166">
        <f t="shared" si="4"/>
        <v>0</v>
      </c>
      <c r="L40" s="166">
        <f t="shared" si="4"/>
        <v>0</v>
      </c>
      <c r="M40" s="166">
        <f t="shared" si="4"/>
        <v>0</v>
      </c>
      <c r="N40" s="90">
        <f t="shared" si="4"/>
        <v>0</v>
      </c>
      <c r="O40" s="166">
        <f t="shared" si="4"/>
        <v>0</v>
      </c>
      <c r="P40" s="166">
        <f t="shared" si="4"/>
        <v>0</v>
      </c>
      <c r="Q40" s="90">
        <f t="shared" si="4"/>
        <v>0</v>
      </c>
      <c r="R40" s="204">
        <f>SUM(F40:Q40)</f>
        <v>0</v>
      </c>
      <c r="S40" s="96">
        <f>S38+S39</f>
        <v>0</v>
      </c>
      <c r="T40" s="97">
        <f>T38+T39</f>
        <v>0</v>
      </c>
      <c r="U40" s="88">
        <f>R40+S40-T40</f>
        <v>0</v>
      </c>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row>
    <row r="41" spans="1:74" ht="15" thickTop="1">
      <c r="B41" s="46"/>
      <c r="C41" s="46"/>
      <c r="D41" s="47"/>
      <c r="R41" s="49"/>
    </row>
  </sheetData>
  <mergeCells count="37">
    <mergeCell ref="B39:D39"/>
    <mergeCell ref="B40:D40"/>
    <mergeCell ref="B4:D6"/>
    <mergeCell ref="B7:D7"/>
    <mergeCell ref="B8:D8"/>
    <mergeCell ref="B9:D9"/>
    <mergeCell ref="B10:D10"/>
    <mergeCell ref="B11:D11"/>
    <mergeCell ref="B12:D12"/>
    <mergeCell ref="B13:D15"/>
    <mergeCell ref="B16:D16"/>
    <mergeCell ref="B17:D17"/>
    <mergeCell ref="B18:D18"/>
    <mergeCell ref="B19:D21"/>
    <mergeCell ref="B22:D22"/>
    <mergeCell ref="B23:D23"/>
    <mergeCell ref="B33:D34"/>
    <mergeCell ref="B35:D35"/>
    <mergeCell ref="B36:D37"/>
    <mergeCell ref="B38:D38"/>
    <mergeCell ref="U27:U28"/>
    <mergeCell ref="U29:U31"/>
    <mergeCell ref="U33:U34"/>
    <mergeCell ref="U36:U37"/>
    <mergeCell ref="B27:D28"/>
    <mergeCell ref="B29:D31"/>
    <mergeCell ref="B32:D32"/>
    <mergeCell ref="U13:U15"/>
    <mergeCell ref="U4:U6"/>
    <mergeCell ref="U19:U21"/>
    <mergeCell ref="U25:U26"/>
    <mergeCell ref="B2:D3"/>
    <mergeCell ref="E2:R2"/>
    <mergeCell ref="U2:U3"/>
    <mergeCell ref="S2:T2"/>
    <mergeCell ref="B24:D24"/>
    <mergeCell ref="B25:D26"/>
  </mergeCells>
  <phoneticPr fontId="1"/>
  <pageMargins left="0.55118110236220474" right="0.55118110236220474" top="0.78740157480314965" bottom="0.39370078740157483" header="0.51181102362204722" footer="0.51181102362204722"/>
  <pageSetup paperSize="8" scale="83" orientation="landscape" r:id="rId1"/>
  <headerFooter alignWithMargins="0">
    <oddHeader>&amp;R南アルプス市商工会</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収入</vt:lpstr>
      <vt:lpstr>経費</vt:lpstr>
      <vt:lpstr>経費!Print_Area</vt:lpstr>
    </vt:vector>
  </TitlesOfParts>
  <Company>田富玉穂商工会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alps112</cp:lastModifiedBy>
  <cp:lastPrinted>2021-01-15T05:58:58Z</cp:lastPrinted>
  <dcterms:created xsi:type="dcterms:W3CDTF">2001-05-22T04:44:59Z</dcterms:created>
  <dcterms:modified xsi:type="dcterms:W3CDTF">2022-01-24T08:16:37Z</dcterms:modified>
</cp:coreProperties>
</file>